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8295" windowHeight="7830" tabRatio="865" activeTab="0"/>
  </bookViews>
  <sheets>
    <sheet name="Гринландия 15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<sst xmlns="http://schemas.openxmlformats.org/spreadsheetml/2006/main" count="29" uniqueCount="29">
  <si>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Главный судья</t>
  </si>
  <si>
    <t>Бронников С.А. 1кат. г.К-Чепецк</t>
  </si>
  <si>
    <t>Фамилия и имя
участника</t>
  </si>
  <si>
    <t>Год
рожд.</t>
  </si>
  <si>
    <t>Соб.
вес</t>
  </si>
  <si>
    <t>Поднято
кг</t>
  </si>
  <si>
    <t>Команда</t>
  </si>
  <si>
    <t>Кол-во
подъемов</t>
  </si>
  <si>
    <t>Разряд</t>
  </si>
  <si>
    <t>Шилоносова Е.А. г.Кирово-Чепецк</t>
  </si>
  <si>
    <t>Секретарь</t>
  </si>
  <si>
    <t xml:space="preserve"> Регламент времени - 2 мин</t>
  </si>
  <si>
    <t xml:space="preserve">П Р О Т О К О Л  </t>
  </si>
  <si>
    <t>НО "Фонд поддержки и развития гиревого спорта Кировской области"</t>
  </si>
  <si>
    <t xml:space="preserve">Женщины  </t>
  </si>
  <si>
    <t>Мужчины</t>
  </si>
  <si>
    <t xml:space="preserve">Вес
мешка </t>
  </si>
  <si>
    <t>Регион</t>
  </si>
  <si>
    <t>Место</t>
  </si>
  <si>
    <t>25  июля 2015 г.</t>
  </si>
  <si>
    <t>Ковалев Алексей</t>
  </si>
  <si>
    <t>г.К-Чепецк</t>
  </si>
  <si>
    <t>Жаворонков Андрей</t>
  </si>
  <si>
    <t>г.Киров</t>
  </si>
  <si>
    <t xml:space="preserve">Овчинников Максим </t>
  </si>
  <si>
    <t>п.Лянгасово</t>
  </si>
  <si>
    <t>Еремина Юлия</t>
  </si>
  <si>
    <t>г. Киров</t>
  </si>
  <si>
    <t>Турнир по приседанию с мешком  сахарного песка               
  IXX Фестиваль народного творчества и юмора "Истобенский огурец"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</si>
</sst>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31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Izhitsa"/>
      <family val="0"/>
    </font>
    <font>
      <sz val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rebuchet MS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8" fillId="24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0" fillId="2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53" applyFont="1" applyAlignment="1">
      <alignment/>
      <protection/>
    </xf>
    <xf numFmtId="0" fontId="1" fillId="24" borderId="0" xfId="0" applyFont="1" applyFill="1" applyBorder="1" applyAlignment="1">
      <alignment/>
    </xf>
    <xf numFmtId="0" fontId="6" fillId="0" borderId="0" xfId="53" applyFont="1" applyAlignment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53" applyNumberFormat="1" applyFont="1" applyFill="1" applyBorder="1" applyAlignment="1">
      <alignment horizontal="center" vertical="center"/>
      <protection/>
    </xf>
    <xf numFmtId="2" fontId="0" fillId="0" borderId="14" xfId="53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2" fontId="0" fillId="0" borderId="15" xfId="53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/>
    </xf>
    <xf numFmtId="0" fontId="0" fillId="0" borderId="16" xfId="53" applyNumberFormat="1" applyFont="1" applyFill="1" applyBorder="1" applyAlignment="1">
      <alignment horizontal="center" vertical="center"/>
      <protection/>
    </xf>
    <xf numFmtId="2" fontId="0" fillId="0" borderId="16" xfId="53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04" zoomScaleNormal="104" zoomScaleSheetLayoutView="100" zoomScalePageLayoutView="0" workbookViewId="0" topLeftCell="A1">
      <selection activeCell="B5" sqref="B5:J5"/>
    </sheetView>
  </sheetViews>
  <sheetFormatPr defaultColWidth="8.00390625" defaultRowHeight="15.75"/>
  <cols>
    <col min="1" max="1" width="28.875" style="2" customWidth="1"/>
    <col min="2" max="2" width="7.00390625" style="1" customWidth="1"/>
    <col min="3" max="3" width="6.50390625" style="1" customWidth="1"/>
    <col min="4" max="4" width="0.6171875" style="1" hidden="1" customWidth="1"/>
    <col min="5" max="5" width="8.375" style="1" customWidth="1"/>
    <col min="6" max="6" width="9.50390625" style="1" customWidth="1"/>
    <col min="7" max="7" width="9.375" style="1" customWidth="1"/>
    <col min="8" max="8" width="6.875" style="1" customWidth="1"/>
    <col min="9" max="9" width="3.75390625" style="1" hidden="1" customWidth="1"/>
    <col min="10" max="10" width="18.75390625" style="3" customWidth="1"/>
    <col min="11" max="16384" width="8.00390625" style="1" customWidth="1"/>
  </cols>
  <sheetData>
    <row r="1" spans="1:10" ht="21">
      <c r="A1" s="62" t="s">
        <v>13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8.25" customHeight="1">
      <c r="A2" s="19"/>
      <c r="B2" s="11"/>
      <c r="C2" s="11"/>
      <c r="D2" s="11"/>
      <c r="E2" s="11"/>
      <c r="F2" s="11"/>
      <c r="G2" s="11"/>
      <c r="H2" s="11"/>
      <c r="I2" s="11"/>
      <c r="J2" s="11"/>
    </row>
    <row r="3" spans="1:10" ht="72.75" customHeight="1">
      <c r="A3" s="18"/>
      <c r="B3" s="64" t="s">
        <v>28</v>
      </c>
      <c r="C3" s="65"/>
      <c r="D3" s="65"/>
      <c r="E3" s="65"/>
      <c r="F3" s="65"/>
      <c r="G3" s="65"/>
      <c r="H3" s="65"/>
      <c r="I3" s="65"/>
      <c r="J3" s="65"/>
    </row>
    <row r="4" spans="1:10" ht="31.5" customHeight="1">
      <c r="A4" s="21" t="s">
        <v>19</v>
      </c>
      <c r="B4" s="66" t="s">
        <v>12</v>
      </c>
      <c r="C4" s="66"/>
      <c r="D4" s="66"/>
      <c r="E4" s="66"/>
      <c r="F4" s="66"/>
      <c r="G4" s="66"/>
      <c r="H4" s="66"/>
      <c r="I4" s="66"/>
      <c r="J4" s="66"/>
    </row>
    <row r="5" spans="2:10" s="22" customFormat="1" ht="33" customHeight="1" thickBot="1">
      <c r="B5" s="47" t="s">
        <v>11</v>
      </c>
      <c r="C5" s="48"/>
      <c r="D5" s="48"/>
      <c r="E5" s="48"/>
      <c r="F5" s="48"/>
      <c r="G5" s="48"/>
      <c r="H5" s="48"/>
      <c r="I5" s="48"/>
      <c r="J5" s="48"/>
    </row>
    <row r="6" spans="1:10" ht="16.5" customHeight="1">
      <c r="A6" s="52" t="s">
        <v>2</v>
      </c>
      <c r="B6" s="43" t="s">
        <v>3</v>
      </c>
      <c r="C6" s="57" t="s">
        <v>4</v>
      </c>
      <c r="D6" s="49" t="s">
        <v>8</v>
      </c>
      <c r="E6" s="43" t="s">
        <v>16</v>
      </c>
      <c r="F6" s="60" t="s">
        <v>7</v>
      </c>
      <c r="G6" s="52" t="s">
        <v>5</v>
      </c>
      <c r="H6" s="52" t="s">
        <v>18</v>
      </c>
      <c r="I6" s="49"/>
      <c r="J6" s="67" t="s">
        <v>17</v>
      </c>
    </row>
    <row r="7" spans="1:10" ht="16.5" customHeight="1">
      <c r="A7" s="53"/>
      <c r="B7" s="44"/>
      <c r="C7" s="58"/>
      <c r="D7" s="50"/>
      <c r="E7" s="44"/>
      <c r="F7" s="61"/>
      <c r="G7" s="53"/>
      <c r="H7" s="55"/>
      <c r="I7" s="50"/>
      <c r="J7" s="68"/>
    </row>
    <row r="8" spans="1:10" ht="16.5" customHeight="1">
      <c r="A8" s="53"/>
      <c r="B8" s="44"/>
      <c r="C8" s="58"/>
      <c r="D8" s="50"/>
      <c r="E8" s="44"/>
      <c r="F8" s="61"/>
      <c r="G8" s="53"/>
      <c r="H8" s="55"/>
      <c r="I8" s="50"/>
      <c r="J8" s="68"/>
    </row>
    <row r="9" spans="1:10" ht="16.5" customHeight="1">
      <c r="A9" s="53"/>
      <c r="B9" s="44"/>
      <c r="C9" s="58"/>
      <c r="D9" s="50"/>
      <c r="E9" s="44"/>
      <c r="F9" s="61"/>
      <c r="G9" s="53"/>
      <c r="H9" s="55"/>
      <c r="I9" s="50"/>
      <c r="J9" s="68"/>
    </row>
    <row r="10" spans="1:10" ht="16.5" customHeight="1">
      <c r="A10" s="53"/>
      <c r="B10" s="44"/>
      <c r="C10" s="58"/>
      <c r="D10" s="50"/>
      <c r="E10" s="44"/>
      <c r="F10" s="61"/>
      <c r="G10" s="53"/>
      <c r="H10" s="55"/>
      <c r="I10" s="50"/>
      <c r="J10" s="68"/>
    </row>
    <row r="11" spans="1:10" ht="16.5" customHeight="1" thickBot="1">
      <c r="A11" s="54"/>
      <c r="B11" s="46"/>
      <c r="C11" s="59"/>
      <c r="D11" s="51"/>
      <c r="E11" s="45"/>
      <c r="F11" s="61"/>
      <c r="G11" s="54"/>
      <c r="H11" s="56"/>
      <c r="I11" s="51"/>
      <c r="J11" s="69"/>
    </row>
    <row r="12" spans="1:10" s="4" customFormat="1" ht="16.5" customHeight="1">
      <c r="A12" s="40" t="s">
        <v>14</v>
      </c>
      <c r="B12" s="37"/>
      <c r="C12" s="38"/>
      <c r="D12" s="39"/>
      <c r="E12" s="23"/>
      <c r="F12" s="23"/>
      <c r="G12" s="24"/>
      <c r="H12" s="24"/>
      <c r="I12" s="25"/>
      <c r="J12" s="41"/>
    </row>
    <row r="13" spans="1:10" s="4" customFormat="1" ht="16.5" customHeight="1">
      <c r="A13" s="26" t="s">
        <v>26</v>
      </c>
      <c r="B13" s="27">
        <v>1975</v>
      </c>
      <c r="C13" s="28">
        <v>68</v>
      </c>
      <c r="D13" s="29"/>
      <c r="E13" s="23">
        <v>25</v>
      </c>
      <c r="F13" s="23">
        <v>20</v>
      </c>
      <c r="G13" s="23">
        <f>E13*F13</f>
        <v>500</v>
      </c>
      <c r="H13" s="24">
        <v>1</v>
      </c>
      <c r="I13" s="25">
        <v>1</v>
      </c>
      <c r="J13" s="30" t="s">
        <v>27</v>
      </c>
    </row>
    <row r="14" spans="1:10" s="4" customFormat="1" ht="16.5" customHeight="1">
      <c r="A14" s="40" t="s">
        <v>15</v>
      </c>
      <c r="B14" s="37"/>
      <c r="C14" s="38"/>
      <c r="D14" s="39"/>
      <c r="E14" s="23"/>
      <c r="F14" s="23"/>
      <c r="G14" s="24"/>
      <c r="H14" s="24"/>
      <c r="I14" s="25"/>
      <c r="J14" s="41"/>
    </row>
    <row r="15" spans="1:10" s="4" customFormat="1" ht="16.5" customHeight="1">
      <c r="A15" s="26" t="s">
        <v>22</v>
      </c>
      <c r="B15" s="27">
        <v>1963</v>
      </c>
      <c r="C15" s="28">
        <v>89</v>
      </c>
      <c r="D15" s="29"/>
      <c r="E15" s="23">
        <v>50</v>
      </c>
      <c r="F15" s="23">
        <v>55</v>
      </c>
      <c r="G15" s="23">
        <f>E15*F15</f>
        <v>2750</v>
      </c>
      <c r="H15" s="24">
        <v>1</v>
      </c>
      <c r="I15" s="25">
        <f>G15/C15</f>
        <v>30.89887640449438</v>
      </c>
      <c r="J15" s="30" t="s">
        <v>23</v>
      </c>
    </row>
    <row r="16" spans="1:10" s="4" customFormat="1" ht="16.5" customHeight="1">
      <c r="A16" s="26" t="s">
        <v>24</v>
      </c>
      <c r="B16" s="27">
        <v>1982</v>
      </c>
      <c r="C16" s="28">
        <v>81</v>
      </c>
      <c r="D16" s="29"/>
      <c r="E16" s="23">
        <v>50</v>
      </c>
      <c r="F16" s="23">
        <v>37</v>
      </c>
      <c r="G16" s="23">
        <f>E16*F16</f>
        <v>1850</v>
      </c>
      <c r="H16" s="24">
        <v>2</v>
      </c>
      <c r="I16" s="25">
        <f>G16/C16</f>
        <v>22.839506172839506</v>
      </c>
      <c r="J16" s="30" t="s">
        <v>25</v>
      </c>
    </row>
    <row r="17" spans="1:10" s="4" customFormat="1" ht="16.5" customHeight="1">
      <c r="A17" s="26" t="s">
        <v>20</v>
      </c>
      <c r="B17" s="27">
        <v>1976</v>
      </c>
      <c r="C17" s="28">
        <v>58</v>
      </c>
      <c r="D17" s="29"/>
      <c r="E17" s="23">
        <v>50</v>
      </c>
      <c r="F17" s="23">
        <v>27</v>
      </c>
      <c r="G17" s="23">
        <f>E17*F17</f>
        <v>1350</v>
      </c>
      <c r="H17" s="24">
        <v>3</v>
      </c>
      <c r="I17" s="25">
        <f>G17/C17</f>
        <v>23.275862068965516</v>
      </c>
      <c r="J17" s="30" t="s">
        <v>21</v>
      </c>
    </row>
    <row r="18" spans="1:10" s="4" customFormat="1" ht="16.5" customHeight="1" thickBot="1">
      <c r="A18" s="26"/>
      <c r="B18" s="27"/>
      <c r="C18" s="28"/>
      <c r="D18" s="29"/>
      <c r="E18" s="23"/>
      <c r="F18" s="23"/>
      <c r="G18" s="23"/>
      <c r="H18" s="24"/>
      <c r="I18" s="25" t="e">
        <f>G18/C18</f>
        <v>#DIV/0!</v>
      </c>
      <c r="J18" s="30"/>
    </row>
    <row r="19" spans="1:10" s="20" customFormat="1" ht="24" customHeight="1" thickBot="1">
      <c r="A19" s="36" t="s">
        <v>6</v>
      </c>
      <c r="B19" s="31"/>
      <c r="C19" s="32">
        <f>SUM(C12:C18)</f>
        <v>296</v>
      </c>
      <c r="D19" s="33"/>
      <c r="E19" s="42"/>
      <c r="F19" s="42">
        <f>SUM(F12:F18)</f>
        <v>139</v>
      </c>
      <c r="G19" s="35">
        <f>SUM(G12:G18)</f>
        <v>6450</v>
      </c>
      <c r="H19" s="34"/>
      <c r="I19" s="25">
        <f>G19/C19</f>
        <v>21.79054054054054</v>
      </c>
      <c r="J19" s="35"/>
    </row>
    <row r="20" ht="18" customHeight="1"/>
    <row r="21" spans="1:10" s="4" customFormat="1" ht="24" customHeight="1">
      <c r="A21" s="6" t="s">
        <v>0</v>
      </c>
      <c r="B21" s="6"/>
      <c r="C21" s="7"/>
      <c r="D21" s="12"/>
      <c r="E21" s="12"/>
      <c r="F21" s="12" t="s">
        <v>1</v>
      </c>
      <c r="G21" s="12"/>
      <c r="H21" s="12"/>
      <c r="I21" s="12"/>
      <c r="J21" s="16"/>
    </row>
    <row r="22" spans="1:10" s="4" customFormat="1" ht="34.5" customHeight="1">
      <c r="A22" s="13" t="s">
        <v>10</v>
      </c>
      <c r="B22" s="14"/>
      <c r="C22" s="14"/>
      <c r="D22" s="14"/>
      <c r="E22" s="15"/>
      <c r="F22" s="15" t="s">
        <v>9</v>
      </c>
      <c r="G22" s="15"/>
      <c r="H22" s="15"/>
      <c r="I22" s="15"/>
      <c r="J22" s="17"/>
    </row>
    <row r="23" spans="1:10" s="4" customFormat="1" ht="15" customHeight="1">
      <c r="A23" s="2"/>
      <c r="B23" s="8"/>
      <c r="C23" s="9"/>
      <c r="D23" s="9"/>
      <c r="E23" s="10"/>
      <c r="F23" s="10"/>
      <c r="G23" s="10"/>
      <c r="H23" s="10"/>
      <c r="I23" s="10"/>
      <c r="J23" s="3"/>
    </row>
    <row r="24" ht="18" customHeight="1"/>
    <row r="25" spans="1:10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</row>
    <row r="26" ht="18" customHeight="1"/>
    <row r="27" spans="1:10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</row>
    <row r="28" spans="1:10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3"/>
    </row>
    <row r="29" spans="1:10" s="4" customFormat="1" ht="12" customHeight="1">
      <c r="A29" s="2"/>
      <c r="B29" s="1"/>
      <c r="C29" s="1"/>
      <c r="D29" s="1"/>
      <c r="E29" s="1"/>
      <c r="F29" s="1"/>
      <c r="G29" s="1"/>
      <c r="H29" s="1"/>
      <c r="I29" s="1"/>
      <c r="J29" s="3"/>
    </row>
    <row r="30" ht="25.5" customHeight="1"/>
    <row r="31" ht="25.5" customHeight="1"/>
    <row r="32" ht="25.5" customHeight="1"/>
    <row r="33" ht="25.5" customHeight="1"/>
    <row r="34" ht="25.5" customHeight="1"/>
    <row r="35" ht="22.5" customHeight="1"/>
    <row r="36" spans="1:10" s="5" customFormat="1" ht="22.5" customHeight="1">
      <c r="A36" s="2"/>
      <c r="B36" s="1"/>
      <c r="C36" s="1"/>
      <c r="D36" s="1"/>
      <c r="E36" s="1"/>
      <c r="F36" s="1"/>
      <c r="G36" s="1"/>
      <c r="H36" s="1"/>
      <c r="I36" s="1"/>
      <c r="J36" s="3"/>
    </row>
    <row r="37" ht="22.5" customHeight="1"/>
  </sheetData>
  <sheetProtection/>
  <mergeCells count="14">
    <mergeCell ref="A1:J1"/>
    <mergeCell ref="B3:J3"/>
    <mergeCell ref="B4:J4"/>
    <mergeCell ref="A6:A11"/>
    <mergeCell ref="I6:I11"/>
    <mergeCell ref="J6:J11"/>
    <mergeCell ref="E6:E11"/>
    <mergeCell ref="B6:B11"/>
    <mergeCell ref="B5:J5"/>
    <mergeCell ref="D6:D11"/>
    <mergeCell ref="G6:G11"/>
    <mergeCell ref="H6:H11"/>
    <mergeCell ref="C6:C11"/>
    <mergeCell ref="F6:F11"/>
  </mergeCells>
  <printOptions horizontalCentered="1"/>
  <pageMargins left="0.3937007874015748" right="0.76" top="0.3937007874015748" bottom="0.3937007874015748" header="0.5118110236220472" footer="0.5118110236220472"/>
  <pageSetup fitToHeight="8" fitToWidth="8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2015-07-11T13:37:53Z</cp:lastPrinted>
  <dcterms:created xsi:type="dcterms:W3CDTF">2006-09-04T10:43:36Z</dcterms:created>
  <dcterms:modified xsi:type="dcterms:W3CDTF">2015-07-27T06:08:09Z</dcterms:modified>
  <cp:category/>
  <cp:version/>
  <cp:contentType/>
  <cp:contentStatus/>
</cp:coreProperties>
</file>