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45" tabRatio="735" activeTab="0"/>
  </bookViews>
  <sheets>
    <sheet name="Подразделения" sheetId="1" r:id="rId1"/>
    <sheet name="карточка участника" sheetId="2" r:id="rId2"/>
  </sheets>
  <definedNames/>
  <calcPr fullCalcOnLoad="1"/>
</workbook>
</file>

<file path=xl/sharedStrings.xml><?xml version="1.0" encoding="utf-8"?>
<sst xmlns="http://schemas.openxmlformats.org/spreadsheetml/2006/main" count="219" uniqueCount="119">
  <si>
    <t>П  Р  О  Т  О  К  О  Л</t>
  </si>
  <si>
    <t>Ком</t>
  </si>
  <si>
    <t>Г</t>
  </si>
  <si>
    <t>М</t>
  </si>
  <si>
    <t>О</t>
  </si>
  <si>
    <t>А</t>
  </si>
  <si>
    <t>Д</t>
  </si>
  <si>
    <t>Е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</si>
  <si>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</si>
  <si>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</si>
  <si>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</si>
  <si>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</si>
  <si>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</si>
  <si>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</si>
  <si>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</si>
  <si>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</si>
  <si>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</si>
  <si>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Т</t>
  </si>
  <si>
    <t>К</t>
  </si>
  <si>
    <t>тренера</t>
  </si>
  <si>
    <t>рожд</t>
  </si>
  <si>
    <t>Главный судья</t>
  </si>
  <si>
    <t>Главный секретарь</t>
  </si>
  <si>
    <t>РЫВОК</t>
  </si>
  <si>
    <t>У</t>
  </si>
  <si>
    <t>Судья</t>
  </si>
  <si>
    <t>Копосов А.Н. РК г.Кирово-Чепецк</t>
  </si>
  <si>
    <t>Карточка участника</t>
  </si>
  <si>
    <t xml:space="preserve">Вид соревнований:       двоеборье,   длинный цикл,   эстафета             гиря  _____кг </t>
  </si>
  <si>
    <t>Весовая категория</t>
  </si>
  <si>
    <r>
      <t>Ф.И.О.</t>
    </r>
    <r>
      <rPr>
        <sz val="10"/>
        <rFont val="Times New Roman"/>
        <family val="1"/>
      </rPr>
      <t xml:space="preserve"> -</t>
    </r>
  </si>
  <si>
    <t>Дата рождения</t>
  </si>
  <si>
    <r>
      <t>Спортивный разряд</t>
    </r>
    <r>
      <rPr>
        <sz val="10"/>
        <rFont val="Times New Roman"/>
        <family val="1"/>
      </rPr>
      <t xml:space="preserve"> -</t>
    </r>
  </si>
  <si>
    <r>
      <t>Тренер</t>
    </r>
    <r>
      <rPr>
        <sz val="10"/>
        <rFont val="Times New Roman"/>
        <family val="1"/>
      </rPr>
      <t xml:space="preserve"> </t>
    </r>
  </si>
  <si>
    <r>
      <t>Команда</t>
    </r>
    <r>
      <rPr>
        <sz val="10"/>
        <rFont val="Times New Roman"/>
        <family val="1"/>
      </rPr>
      <t xml:space="preserve">: </t>
    </r>
  </si>
  <si>
    <r>
      <t>ДСО</t>
    </r>
    <r>
      <rPr>
        <sz val="10"/>
        <rFont val="Times New Roman"/>
        <family val="1"/>
      </rPr>
      <t>:</t>
    </r>
  </si>
  <si>
    <t>Заполняется секретарем</t>
  </si>
  <si>
    <t>Вес спортсмена</t>
  </si>
  <si>
    <t>Показанный результат</t>
  </si>
  <si>
    <t>толчок</t>
  </si>
  <si>
    <t>рывок</t>
  </si>
  <si>
    <t>сумма</t>
  </si>
  <si>
    <t>Лучший соревновательный результат в данной весовой категории</t>
  </si>
  <si>
    <t>толчок/ толчок по длинному циклу</t>
  </si>
  <si>
    <r>
      <t>Спортивные достижения</t>
    </r>
    <r>
      <rPr>
        <sz val="10"/>
        <rFont val="Times New Roman"/>
        <family val="1"/>
      </rPr>
      <t>:</t>
    </r>
  </si>
  <si>
    <t>Личные данные спортсмена</t>
  </si>
  <si>
    <r>
      <t>Паспорт</t>
    </r>
    <r>
      <rPr>
        <sz val="10"/>
        <rFont val="Times New Roman"/>
        <family val="1"/>
      </rPr>
      <t>:</t>
    </r>
  </si>
  <si>
    <r>
      <t>Адрес</t>
    </r>
    <r>
      <rPr>
        <sz val="10"/>
        <rFont val="Times New Roman"/>
        <family val="1"/>
      </rPr>
      <t>:</t>
    </r>
  </si>
  <si>
    <r>
      <t>№ пенсионного свидетельства</t>
    </r>
    <r>
      <rPr>
        <sz val="10"/>
        <rFont val="Times New Roman"/>
        <family val="1"/>
      </rPr>
      <t>:</t>
    </r>
  </si>
  <si>
    <r>
      <t>ИНН</t>
    </r>
    <r>
      <rPr>
        <sz val="10"/>
        <rFont val="Times New Roman"/>
        <family val="1"/>
      </rPr>
      <t>:</t>
    </r>
  </si>
  <si>
    <t>Тренер:</t>
  </si>
  <si>
    <t>Председатель мандатной комиссии:</t>
  </si>
  <si>
    <t>КМС</t>
  </si>
  <si>
    <t>ТОЛЧОК</t>
  </si>
  <si>
    <t>РАЗРЯД</t>
  </si>
  <si>
    <t>дата рождения</t>
  </si>
  <si>
    <t>Бронников С.А. 1 кат. г. К-Чепецк</t>
  </si>
  <si>
    <t>Морозов В.Е. 1 кат. г. К-Чепецк</t>
  </si>
  <si>
    <t>среди структурных подразделений</t>
  </si>
  <si>
    <t>Соревнований по гиревому спорту в рамках Спартакиады</t>
  </si>
  <si>
    <t>Рудаков Д.Е.</t>
  </si>
  <si>
    <t>Ходырев Алексей</t>
  </si>
  <si>
    <t>Кондаков С.А.</t>
  </si>
  <si>
    <t xml:space="preserve"> </t>
  </si>
  <si>
    <t>Николаевский С.В.</t>
  </si>
  <si>
    <t xml:space="preserve">Уланов Евгений </t>
  </si>
  <si>
    <t>Мошатин Павел</t>
  </si>
  <si>
    <t>Черных А.Г.</t>
  </si>
  <si>
    <t>Черных А.Г</t>
  </si>
  <si>
    <t>Черепанов А.Г.</t>
  </si>
  <si>
    <t>Бондаренко С.В.</t>
  </si>
  <si>
    <t>Русанов Николай</t>
  </si>
  <si>
    <t>Бондаренко А.Г.</t>
  </si>
  <si>
    <t>Бондаренко В.М.</t>
  </si>
  <si>
    <t>Тузлуков В.В.</t>
  </si>
  <si>
    <t>Солодянников Александр</t>
  </si>
  <si>
    <t>Ложкин Никита</t>
  </si>
  <si>
    <t>Жигалов Андрей</t>
  </si>
  <si>
    <t>Копосов А.Н. РК г. К-Чепецк</t>
  </si>
  <si>
    <t>НО "Фонд поддержки и развития гиревого спорта Кировской области"</t>
  </si>
  <si>
    <t>15 марта  2018 г.</t>
  </si>
  <si>
    <t xml:space="preserve">  Двоеборье (т+р)- эстафета. Вес гирь - 16 кг. Регл. врем. - 36 мин</t>
  </si>
  <si>
    <t>СПСЧ № 2</t>
  </si>
  <si>
    <t>СПСЧ № 5</t>
  </si>
  <si>
    <t>СПСЧ № 4</t>
  </si>
  <si>
    <t>СПСЧ № 1</t>
  </si>
  <si>
    <t>СПСЧ № 47</t>
  </si>
  <si>
    <t>СПСЧ № 3</t>
  </si>
  <si>
    <t>Самойлов М.В.</t>
  </si>
  <si>
    <t>Живодеров Александр</t>
  </si>
  <si>
    <t>Зыкин Дмитрий</t>
  </si>
  <si>
    <t>Холманских Дмитрий</t>
  </si>
  <si>
    <t>Филиппов Иван</t>
  </si>
  <si>
    <t>на первенство ФГКУ "Специальное управление ФПС № 16 МЧС России"</t>
  </si>
  <si>
    <t>Осколков Алексей</t>
  </si>
  <si>
    <t>Кравец Сергей</t>
  </si>
  <si>
    <t>Васильевых Артур</t>
  </si>
  <si>
    <t>Хлебников Максим</t>
  </si>
  <si>
    <t>Карпенко Максим</t>
  </si>
  <si>
    <t>Еремин Алексей</t>
  </si>
  <si>
    <t>Ковязин Владимир</t>
  </si>
  <si>
    <t xml:space="preserve">Одегов Игорь </t>
  </si>
  <si>
    <t>Искаков Алексей</t>
  </si>
  <si>
    <t>Кряжевских Дмитрий</t>
  </si>
  <si>
    <t xml:space="preserve">Кузнецов Иван </t>
  </si>
  <si>
    <t>Малышев Роман</t>
  </si>
  <si>
    <t>Ситчихин Егор</t>
  </si>
  <si>
    <t xml:space="preserve">Шабанов Михаил </t>
  </si>
  <si>
    <t xml:space="preserve">Иванков Андрей </t>
  </si>
  <si>
    <t xml:space="preserve">Ивонин Александр </t>
  </si>
  <si>
    <t xml:space="preserve">Шумайлов Владимир </t>
  </si>
  <si>
    <t xml:space="preserve">Хлебников Михаил </t>
  </si>
  <si>
    <t xml:space="preserve">Колышницын Максим </t>
  </si>
  <si>
    <t>Строгонов Олег</t>
  </si>
  <si>
    <t>Ходырев Илья</t>
  </si>
  <si>
    <t>Горев Василий</t>
  </si>
  <si>
    <t>Бабин Алексей</t>
  </si>
  <si>
    <t>Пестриков Денис</t>
  </si>
  <si>
    <t>Зыков Антон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</si>
</sst>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0.00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</numFmts>
  <fonts count="51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/>
      <protection/>
    </xf>
    <xf numFmtId="0" fontId="3" fillId="0" borderId="14" xfId="54" applyFont="1" applyBorder="1" applyAlignment="1">
      <alignment vertical="center"/>
      <protection/>
    </xf>
    <xf numFmtId="0" fontId="13" fillId="0" borderId="15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16" xfId="54" applyFont="1" applyBorder="1" applyAlignment="1">
      <alignment vertical="center"/>
      <protection/>
    </xf>
    <xf numFmtId="0" fontId="3" fillId="0" borderId="17" xfId="54" applyFont="1" applyBorder="1">
      <alignment/>
      <protection/>
    </xf>
    <xf numFmtId="0" fontId="3" fillId="0" borderId="15" xfId="54" applyFont="1" applyBorder="1">
      <alignment/>
      <protection/>
    </xf>
    <xf numFmtId="0" fontId="3" fillId="0" borderId="18" xfId="54" applyFont="1" applyBorder="1">
      <alignment/>
      <protection/>
    </xf>
    <xf numFmtId="0" fontId="6" fillId="0" borderId="0" xfId="53" applyFon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vertical="center"/>
    </xf>
    <xf numFmtId="0" fontId="6" fillId="0" borderId="0" xfId="53" applyFont="1" applyAlignment="1">
      <alignment vertical="center"/>
      <protection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2" fontId="15" fillId="0" borderId="22" xfId="0" applyNumberFormat="1" applyFont="1" applyFill="1" applyBorder="1" applyAlignment="1" applyProtection="1">
      <alignment horizontal="center"/>
      <protection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2" fontId="15" fillId="0" borderId="27" xfId="0" applyNumberFormat="1" applyFont="1" applyFill="1" applyBorder="1" applyAlignment="1" applyProtection="1">
      <alignment horizontal="center"/>
      <protection/>
    </xf>
    <xf numFmtId="0" fontId="15" fillId="0" borderId="30" xfId="0" applyFont="1" applyBorder="1" applyAlignment="1">
      <alignment/>
    </xf>
    <xf numFmtId="0" fontId="15" fillId="0" borderId="31" xfId="0" applyFont="1" applyFill="1" applyBorder="1" applyAlignment="1">
      <alignment horizontal="center"/>
    </xf>
    <xf numFmtId="2" fontId="15" fillId="0" borderId="31" xfId="0" applyNumberFormat="1" applyFont="1" applyFill="1" applyBorder="1" applyAlignment="1" applyProtection="1">
      <alignment/>
      <protection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35" xfId="53" applyFont="1" applyFill="1" applyBorder="1" applyAlignment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180" fontId="15" fillId="0" borderId="36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5" fillId="0" borderId="0" xfId="53" applyFont="1" applyAlignment="1">
      <alignment horizontal="center" vertical="center"/>
      <protection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0" xfId="53" applyFont="1" applyBorder="1" applyAlignment="1">
      <alignment vertical="center"/>
      <protection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15" fillId="0" borderId="15" xfId="53" applyFont="1" applyBorder="1" applyAlignment="1">
      <alignment vertical="center"/>
      <protection/>
    </xf>
    <xf numFmtId="0" fontId="15" fillId="0" borderId="15" xfId="53" applyFont="1" applyBorder="1" applyAlignment="1">
      <alignment vertical="center" wrapText="1"/>
      <protection/>
    </xf>
    <xf numFmtId="0" fontId="15" fillId="0" borderId="37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15" fillId="0" borderId="37" xfId="53" applyFont="1" applyBorder="1" applyAlignment="1">
      <alignment vertical="center"/>
      <protection/>
    </xf>
    <xf numFmtId="0" fontId="15" fillId="0" borderId="37" xfId="53" applyFont="1" applyBorder="1" applyAlignment="1">
      <alignment vertical="center" wrapText="1"/>
      <protection/>
    </xf>
    <xf numFmtId="0" fontId="15" fillId="0" borderId="37" xfId="0" applyNumberFormat="1" applyFont="1" applyFill="1" applyBorder="1" applyAlignment="1" applyProtection="1">
      <alignment horizontal="left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0" fillId="0" borderId="37" xfId="0" applyFont="1" applyBorder="1" applyAlignment="1">
      <alignment horizontal="center"/>
    </xf>
    <xf numFmtId="0" fontId="3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15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2" fontId="15" fillId="0" borderId="1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53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8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44" xfId="0" applyNumberFormat="1" applyFont="1" applyFill="1" applyBorder="1" applyAlignment="1" applyProtection="1">
      <alignment horizontal="center"/>
      <protection/>
    </xf>
    <xf numFmtId="0" fontId="15" fillId="0" borderId="45" xfId="0" applyNumberFormat="1" applyFont="1" applyFill="1" applyBorder="1" applyAlignment="1" applyProtection="1">
      <alignment horizontal="center"/>
      <protection/>
    </xf>
    <xf numFmtId="0" fontId="15" fillId="0" borderId="44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0" fillId="0" borderId="47" xfId="54" applyFont="1" applyBorder="1" applyAlignment="1">
      <alignment horizontal="center" vertical="center"/>
      <protection/>
    </xf>
    <xf numFmtId="0" fontId="10" fillId="0" borderId="48" xfId="54" applyFont="1" applyBorder="1" applyAlignment="1">
      <alignment horizontal="center" vertical="center"/>
      <protection/>
    </xf>
    <xf numFmtId="0" fontId="10" fillId="0" borderId="49" xfId="54" applyFont="1" applyBorder="1" applyAlignment="1">
      <alignment horizontal="center" vertical="center"/>
      <protection/>
    </xf>
    <xf numFmtId="0" fontId="11" fillId="0" borderId="50" xfId="54" applyFont="1" applyBorder="1" applyAlignment="1">
      <alignment horizontal="center" vertical="center"/>
      <protection/>
    </xf>
    <xf numFmtId="0" fontId="11" fillId="0" borderId="51" xfId="54" applyFont="1" applyBorder="1" applyAlignment="1">
      <alignment horizontal="center" vertical="center"/>
      <protection/>
    </xf>
    <xf numFmtId="0" fontId="11" fillId="0" borderId="52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 wrapText="1"/>
      <protection/>
    </xf>
    <xf numFmtId="0" fontId="3" fillId="0" borderId="54" xfId="54" applyFont="1" applyBorder="1" applyAlignment="1">
      <alignment horizontal="center" vertical="center" wrapText="1"/>
      <protection/>
    </xf>
    <xf numFmtId="0" fontId="3" fillId="0" borderId="55" xfId="54" applyFont="1" applyBorder="1" applyAlignment="1">
      <alignment horizontal="center" vertical="center" wrapText="1"/>
      <protection/>
    </xf>
    <xf numFmtId="0" fontId="3" fillId="0" borderId="56" xfId="54" applyFont="1" applyBorder="1" applyAlignment="1">
      <alignment horizontal="center" vertical="center" wrapText="1"/>
      <protection/>
    </xf>
    <xf numFmtId="0" fontId="5" fillId="0" borderId="57" xfId="54" applyFont="1" applyBorder="1" applyAlignment="1">
      <alignment horizontal="left" vertical="center"/>
      <protection/>
    </xf>
    <xf numFmtId="0" fontId="3" fillId="0" borderId="57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5" fillId="0" borderId="55" xfId="54" applyFont="1" applyBorder="1" applyAlignment="1">
      <alignment horizontal="left" vertical="center"/>
      <protection/>
    </xf>
    <xf numFmtId="0" fontId="5" fillId="0" borderId="58" xfId="54" applyFont="1" applyBorder="1" applyAlignment="1">
      <alignment horizontal="left" vertical="center"/>
      <protection/>
    </xf>
    <xf numFmtId="0" fontId="5" fillId="0" borderId="56" xfId="54" applyFont="1" applyBorder="1" applyAlignment="1">
      <alignment horizontal="left" vertical="center"/>
      <protection/>
    </xf>
    <xf numFmtId="0" fontId="12" fillId="0" borderId="50" xfId="54" applyFont="1" applyBorder="1" applyAlignment="1">
      <alignment horizontal="center" vertical="center"/>
      <protection/>
    </xf>
    <xf numFmtId="0" fontId="12" fillId="0" borderId="51" xfId="54" applyFont="1" applyBorder="1" applyAlignment="1">
      <alignment horizontal="center" vertical="center"/>
      <protection/>
    </xf>
    <xf numFmtId="0" fontId="12" fillId="0" borderId="52" xfId="54" applyFont="1" applyBorder="1" applyAlignment="1">
      <alignment horizontal="center" vertical="center"/>
      <protection/>
    </xf>
    <xf numFmtId="0" fontId="5" fillId="0" borderId="59" xfId="54" applyFont="1" applyBorder="1" applyAlignment="1">
      <alignment horizontal="left" vertical="top"/>
      <protection/>
    </xf>
    <xf numFmtId="0" fontId="5" fillId="0" borderId="37" xfId="54" applyFont="1" applyBorder="1" applyAlignment="1">
      <alignment horizontal="left" vertical="top"/>
      <protection/>
    </xf>
    <xf numFmtId="0" fontId="5" fillId="0" borderId="60" xfId="54" applyFont="1" applyBorder="1" applyAlignment="1">
      <alignment horizontal="left" vertical="top"/>
      <protection/>
    </xf>
    <xf numFmtId="0" fontId="5" fillId="0" borderId="59" xfId="54" applyFont="1" applyBorder="1" applyAlignment="1">
      <alignment horizontal="left" vertical="center"/>
      <protection/>
    </xf>
    <xf numFmtId="0" fontId="5" fillId="0" borderId="37" xfId="54" applyFont="1" applyBorder="1" applyAlignment="1">
      <alignment horizontal="left" vertical="center"/>
      <protection/>
    </xf>
    <xf numFmtId="0" fontId="5" fillId="0" borderId="60" xfId="54" applyFont="1" applyBorder="1" applyAlignment="1">
      <alignment horizontal="left" vertical="center"/>
      <protection/>
    </xf>
    <xf numFmtId="0" fontId="5" fillId="0" borderId="53" xfId="54" applyFont="1" applyBorder="1" applyAlignment="1">
      <alignment horizontal="left" vertical="top"/>
      <protection/>
    </xf>
    <xf numFmtId="0" fontId="3" fillId="0" borderId="61" xfId="54" applyFont="1" applyBorder="1" applyAlignment="1">
      <alignment horizontal="left" vertical="top"/>
      <protection/>
    </xf>
    <xf numFmtId="0" fontId="3" fillId="0" borderId="54" xfId="54" applyFont="1" applyBorder="1" applyAlignment="1">
      <alignment horizontal="left" vertical="top"/>
      <protection/>
    </xf>
    <xf numFmtId="0" fontId="3" fillId="0" borderId="55" xfId="54" applyFont="1" applyBorder="1" applyAlignment="1">
      <alignment horizontal="left" vertical="top"/>
      <protection/>
    </xf>
    <xf numFmtId="0" fontId="3" fillId="0" borderId="58" xfId="54" applyFont="1" applyBorder="1" applyAlignment="1">
      <alignment horizontal="left" vertical="top"/>
      <protection/>
    </xf>
    <xf numFmtId="0" fontId="3" fillId="0" borderId="56" xfId="54" applyFont="1" applyBorder="1" applyAlignment="1">
      <alignment horizontal="left" vertical="top"/>
      <protection/>
    </xf>
    <xf numFmtId="0" fontId="3" fillId="0" borderId="12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left" vertical="center"/>
      <protection/>
    </xf>
    <xf numFmtId="0" fontId="15" fillId="0" borderId="22" xfId="0" applyFont="1" applyBorder="1" applyAlignment="1">
      <alignment horizontal="center" vertical="center" textRotation="255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textRotation="255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64" xfId="0" applyFont="1" applyBorder="1" applyAlignment="1">
      <alignment/>
    </xf>
    <xf numFmtId="0" fontId="15" fillId="0" borderId="31" xfId="0" applyFont="1" applyBorder="1" applyAlignment="1">
      <alignment horizontal="center" vertical="center" textRotation="255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65" xfId="0" applyNumberFormat="1" applyFont="1" applyFill="1" applyBorder="1" applyAlignment="1" applyProtection="1">
      <alignment horizontal="center"/>
      <protection/>
    </xf>
    <xf numFmtId="0" fontId="15" fillId="0" borderId="67" xfId="0" applyNumberFormat="1" applyFont="1" applyFill="1" applyBorder="1" applyAlignment="1" applyProtection="1">
      <alignment horizontal="center"/>
      <protection/>
    </xf>
    <xf numFmtId="0" fontId="15" fillId="0" borderId="68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/>
    </xf>
    <xf numFmtId="0" fontId="15" fillId="0" borderId="7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Обычный_Карточ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BreakPreview" zoomScale="114" zoomScaleNormal="114" zoomScaleSheetLayoutView="114" zoomScalePageLayoutView="0" workbookViewId="0" topLeftCell="A38">
      <selection activeCell="A43" sqref="A43:C43"/>
    </sheetView>
  </sheetViews>
  <sheetFormatPr defaultColWidth="8.00390625" defaultRowHeight="15.75"/>
  <cols>
    <col min="1" max="1" width="8.625" style="1" customWidth="1"/>
    <col min="2" max="2" width="8.625" style="2" customWidth="1"/>
    <col min="3" max="3" width="12.50390625" style="2" customWidth="1"/>
    <col min="4" max="4" width="7.00390625" style="2" customWidth="1"/>
    <col min="5" max="5" width="0.12890625" style="2" customWidth="1"/>
    <col min="6" max="6" width="7.50390625" style="2" hidden="1" customWidth="1"/>
    <col min="7" max="7" width="22.00390625" style="2" customWidth="1"/>
    <col min="8" max="8" width="0" style="2" hidden="1" customWidth="1"/>
    <col min="9" max="9" width="11.50390625" style="2" customWidth="1"/>
    <col min="10" max="11" width="5.00390625" style="2" customWidth="1"/>
    <col min="12" max="12" width="6.625" style="2" hidden="1" customWidth="1"/>
    <col min="13" max="13" width="4.625" style="2" hidden="1" customWidth="1"/>
    <col min="14" max="14" width="9.00390625" style="2" customWidth="1"/>
    <col min="15" max="15" width="6.125" style="3" customWidth="1"/>
    <col min="16" max="16" width="11.375" style="2" customWidth="1"/>
    <col min="17" max="17" width="7.375" style="2" customWidth="1"/>
    <col min="18" max="18" width="9.625" style="2" customWidth="1"/>
    <col min="19" max="19" width="13.00390625" style="2" customWidth="1"/>
    <col min="20" max="20" width="8.00390625" style="2" hidden="1" customWidth="1"/>
    <col min="21" max="21" width="0.2421875" style="2" customWidth="1"/>
    <col min="22" max="16384" width="8.00390625" style="2" customWidth="1"/>
  </cols>
  <sheetData>
    <row r="1" spans="1:21" ht="20.25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9"/>
      <c r="U1" s="19"/>
    </row>
    <row r="2" spans="1:21" ht="8.25" customHeight="1">
      <c r="A2" s="102"/>
      <c r="B2" s="102"/>
      <c r="C2" s="10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0"/>
      <c r="R2" s="20"/>
      <c r="S2" s="20"/>
      <c r="T2" s="19"/>
      <c r="U2" s="19"/>
    </row>
    <row r="3" spans="1:21" ht="15.7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9"/>
      <c r="U3" s="19"/>
    </row>
    <row r="4" spans="1:21" s="18" customFormat="1" ht="27.75" customHeight="1">
      <c r="A4" s="100" t="s">
        <v>59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22"/>
      <c r="U4" s="22"/>
    </row>
    <row r="5" spans="1:21" s="18" customFormat="1" ht="25.5" customHeight="1">
      <c r="A5" s="100" t="s">
        <v>93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22"/>
      <c r="U5" s="22"/>
    </row>
    <row r="6" spans="1:21" s="18" customFormat="1" ht="25.5" customHeight="1">
      <c r="A6" s="100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22"/>
      <c r="U6" s="22"/>
    </row>
    <row r="7" spans="1:21" ht="30.75" customHeight="1" thickBot="1">
      <c r="A7" s="103" t="s">
        <v>80</v>
      </c>
      <c r="B7" s="103"/>
      <c r="C7" s="103"/>
      <c r="D7" s="104" t="s">
        <v>81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5"/>
      <c r="S7" s="105"/>
      <c r="T7" s="19"/>
      <c r="U7" s="19"/>
    </row>
    <row r="8" spans="1:21" ht="16.5" customHeight="1">
      <c r="A8" s="23"/>
      <c r="B8" s="24"/>
      <c r="C8" s="25"/>
      <c r="D8" s="26"/>
      <c r="E8" s="27"/>
      <c r="F8" s="145" t="s">
        <v>54</v>
      </c>
      <c r="G8" s="28"/>
      <c r="H8" s="26"/>
      <c r="I8" s="146" t="s">
        <v>53</v>
      </c>
      <c r="J8" s="147" t="s">
        <v>23</v>
      </c>
      <c r="K8" s="148"/>
      <c r="L8" s="148"/>
      <c r="M8" s="149"/>
      <c r="N8" s="26"/>
      <c r="O8" s="26"/>
      <c r="P8" s="26" t="s">
        <v>1</v>
      </c>
      <c r="Q8" s="29"/>
      <c r="R8" s="24"/>
      <c r="S8" s="30"/>
      <c r="T8" s="19"/>
      <c r="U8" s="19"/>
    </row>
    <row r="9" spans="1:21" ht="16.5" customHeight="1">
      <c r="A9" s="31"/>
      <c r="B9" s="32"/>
      <c r="C9" s="33"/>
      <c r="D9" s="163" t="s">
        <v>2</v>
      </c>
      <c r="E9" s="39"/>
      <c r="F9" s="150"/>
      <c r="G9" s="34"/>
      <c r="H9" s="34"/>
      <c r="I9" s="151"/>
      <c r="J9" s="152"/>
      <c r="K9" s="153"/>
      <c r="L9" s="153"/>
      <c r="M9" s="154"/>
      <c r="N9" s="35" t="s">
        <v>10</v>
      </c>
      <c r="O9" s="35" t="s">
        <v>3</v>
      </c>
      <c r="P9" s="36"/>
      <c r="Q9" s="37"/>
      <c r="R9" s="32"/>
      <c r="S9" s="38"/>
      <c r="T9" s="19"/>
      <c r="U9" s="19"/>
    </row>
    <row r="10" spans="1:21" ht="16.5" customHeight="1">
      <c r="A10" s="31"/>
      <c r="B10" s="32"/>
      <c r="C10" s="33"/>
      <c r="D10" s="163" t="s">
        <v>4</v>
      </c>
      <c r="E10" s="39"/>
      <c r="F10" s="150"/>
      <c r="G10" s="34"/>
      <c r="H10" s="35" t="s">
        <v>6</v>
      </c>
      <c r="I10" s="151"/>
      <c r="J10" s="152"/>
      <c r="K10" s="153"/>
      <c r="L10" s="153"/>
      <c r="M10" s="154"/>
      <c r="N10" s="35" t="s">
        <v>24</v>
      </c>
      <c r="O10" s="35" t="s">
        <v>7</v>
      </c>
      <c r="P10" s="36" t="s">
        <v>4</v>
      </c>
      <c r="Q10" s="37"/>
      <c r="R10" s="32"/>
      <c r="S10" s="38"/>
      <c r="T10" s="19"/>
      <c r="U10" s="19"/>
    </row>
    <row r="11" spans="1:21" ht="16.5" customHeight="1">
      <c r="A11" s="155" t="s">
        <v>8</v>
      </c>
      <c r="B11" s="155"/>
      <c r="C11" s="155"/>
      <c r="D11" s="164" t="s">
        <v>6</v>
      </c>
      <c r="E11" s="39" t="s">
        <v>9</v>
      </c>
      <c r="F11" s="150"/>
      <c r="G11" s="34"/>
      <c r="H11" s="35" t="s">
        <v>10</v>
      </c>
      <c r="I11" s="151"/>
      <c r="J11" s="152"/>
      <c r="K11" s="153"/>
      <c r="L11" s="153"/>
      <c r="M11" s="154"/>
      <c r="N11" s="35" t="s">
        <v>3</v>
      </c>
      <c r="O11" s="35" t="s">
        <v>10</v>
      </c>
      <c r="P11" s="36" t="s">
        <v>11</v>
      </c>
      <c r="Q11" s="156" t="s">
        <v>12</v>
      </c>
      <c r="R11" s="156"/>
      <c r="S11" s="156"/>
      <c r="T11" s="19"/>
      <c r="U11" s="19"/>
    </row>
    <row r="12" spans="1:21" ht="16.5" customHeight="1">
      <c r="A12" s="155" t="s">
        <v>13</v>
      </c>
      <c r="B12" s="155"/>
      <c r="C12" s="155"/>
      <c r="D12" s="36"/>
      <c r="E12" s="39" t="s">
        <v>14</v>
      </c>
      <c r="F12" s="150"/>
      <c r="G12" s="36" t="s">
        <v>16</v>
      </c>
      <c r="H12" s="35" t="s">
        <v>4</v>
      </c>
      <c r="I12" s="151"/>
      <c r="J12" s="152"/>
      <c r="K12" s="153"/>
      <c r="L12" s="153"/>
      <c r="M12" s="154"/>
      <c r="N12" s="36" t="s">
        <v>3</v>
      </c>
      <c r="O12" s="36" t="s">
        <v>17</v>
      </c>
      <c r="P12" s="36" t="s">
        <v>18</v>
      </c>
      <c r="Q12" s="156" t="s">
        <v>19</v>
      </c>
      <c r="R12" s="156"/>
      <c r="S12" s="156"/>
      <c r="T12" s="19"/>
      <c r="U12" s="19"/>
    </row>
    <row r="13" spans="1:21" ht="16.5" customHeight="1" thickBot="1">
      <c r="A13" s="40"/>
      <c r="B13" s="45"/>
      <c r="C13" s="157"/>
      <c r="D13" s="41" t="s">
        <v>20</v>
      </c>
      <c r="E13" s="42"/>
      <c r="F13" s="158"/>
      <c r="G13" s="43"/>
      <c r="H13" s="43"/>
      <c r="I13" s="159"/>
      <c r="J13" s="160"/>
      <c r="K13" s="161"/>
      <c r="L13" s="161"/>
      <c r="M13" s="162"/>
      <c r="N13" s="41" t="s">
        <v>5</v>
      </c>
      <c r="O13" s="41" t="s">
        <v>4</v>
      </c>
      <c r="P13" s="41" t="s">
        <v>15</v>
      </c>
      <c r="Q13" s="44"/>
      <c r="R13" s="45"/>
      <c r="S13" s="46"/>
      <c r="T13" s="19"/>
      <c r="U13" s="19"/>
    </row>
    <row r="14" spans="1:21" ht="16.5" customHeight="1">
      <c r="A14" s="99" t="s">
        <v>83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16.5" customHeight="1">
      <c r="A15" s="84" t="s">
        <v>113</v>
      </c>
      <c r="B15" s="85"/>
      <c r="C15" s="86"/>
      <c r="D15" s="47">
        <v>1976</v>
      </c>
      <c r="E15" s="48">
        <v>84.05</v>
      </c>
      <c r="F15" s="47"/>
      <c r="G15" s="49" t="s">
        <v>83</v>
      </c>
      <c r="H15" s="50"/>
      <c r="I15" s="51">
        <v>72</v>
      </c>
      <c r="J15" s="87">
        <v>89</v>
      </c>
      <c r="K15" s="87"/>
      <c r="L15" s="51"/>
      <c r="M15" s="52"/>
      <c r="N15" s="53">
        <f aca="true" t="shared" si="0" ref="N15:N20">SUM(I15+J15)</f>
        <v>161</v>
      </c>
      <c r="O15" s="52">
        <v>1</v>
      </c>
      <c r="P15" s="52"/>
      <c r="Q15" s="88" t="s">
        <v>62</v>
      </c>
      <c r="R15" s="88"/>
      <c r="S15" s="88"/>
      <c r="T15" s="19"/>
      <c r="U15" s="19"/>
    </row>
    <row r="16" spans="1:21" ht="16.5" customHeight="1">
      <c r="A16" s="84" t="s">
        <v>114</v>
      </c>
      <c r="B16" s="85"/>
      <c r="C16" s="86"/>
      <c r="D16" s="47">
        <v>1994</v>
      </c>
      <c r="E16" s="48">
        <v>74</v>
      </c>
      <c r="F16" s="47"/>
      <c r="G16" s="49" t="s">
        <v>83</v>
      </c>
      <c r="H16" s="50"/>
      <c r="I16" s="51">
        <v>49</v>
      </c>
      <c r="J16" s="87">
        <v>78</v>
      </c>
      <c r="K16" s="87"/>
      <c r="L16" s="51"/>
      <c r="M16" s="52"/>
      <c r="N16" s="53">
        <f t="shared" si="0"/>
        <v>127</v>
      </c>
      <c r="O16" s="52">
        <v>1</v>
      </c>
      <c r="P16" s="52"/>
      <c r="Q16" s="88" t="s">
        <v>62</v>
      </c>
      <c r="R16" s="88"/>
      <c r="S16" s="88"/>
      <c r="T16" s="19"/>
      <c r="U16" s="19"/>
    </row>
    <row r="17" spans="1:21" ht="16.5" customHeight="1">
      <c r="A17" s="84" t="s">
        <v>115</v>
      </c>
      <c r="B17" s="85"/>
      <c r="C17" s="86"/>
      <c r="D17" s="47">
        <v>1987</v>
      </c>
      <c r="E17" s="48">
        <v>62.8</v>
      </c>
      <c r="F17" s="47"/>
      <c r="G17" s="49" t="s">
        <v>83</v>
      </c>
      <c r="H17" s="50"/>
      <c r="I17" s="51">
        <v>67</v>
      </c>
      <c r="J17" s="87">
        <v>96</v>
      </c>
      <c r="K17" s="87"/>
      <c r="L17" s="51"/>
      <c r="M17" s="52"/>
      <c r="N17" s="53">
        <f t="shared" si="0"/>
        <v>163</v>
      </c>
      <c r="O17" s="52">
        <v>1</v>
      </c>
      <c r="P17" s="52"/>
      <c r="Q17" s="88" t="s">
        <v>62</v>
      </c>
      <c r="R17" s="88"/>
      <c r="S17" s="88"/>
      <c r="T17" s="19"/>
      <c r="U17" s="19"/>
    </row>
    <row r="18" spans="1:21" ht="16.5" customHeight="1">
      <c r="A18" s="84" t="s">
        <v>116</v>
      </c>
      <c r="B18" s="85"/>
      <c r="C18" s="86"/>
      <c r="D18" s="47">
        <v>1987</v>
      </c>
      <c r="E18" s="48">
        <v>93.2</v>
      </c>
      <c r="F18" s="47"/>
      <c r="G18" s="49" t="s">
        <v>83</v>
      </c>
      <c r="H18" s="50"/>
      <c r="I18" s="51">
        <v>41</v>
      </c>
      <c r="J18" s="87">
        <v>88</v>
      </c>
      <c r="K18" s="87"/>
      <c r="L18" s="51"/>
      <c r="M18" s="52"/>
      <c r="N18" s="53">
        <f t="shared" si="0"/>
        <v>129</v>
      </c>
      <c r="O18" s="52">
        <v>1</v>
      </c>
      <c r="P18" s="52"/>
      <c r="Q18" s="88" t="s">
        <v>62</v>
      </c>
      <c r="R18" s="88"/>
      <c r="S18" s="88"/>
      <c r="T18" s="19"/>
      <c r="U18" s="19"/>
    </row>
    <row r="19" spans="1:21" ht="16.5" customHeight="1">
      <c r="A19" s="84" t="s">
        <v>117</v>
      </c>
      <c r="B19" s="85"/>
      <c r="C19" s="86"/>
      <c r="D19" s="47">
        <v>1986</v>
      </c>
      <c r="E19" s="48">
        <v>78</v>
      </c>
      <c r="F19" s="47"/>
      <c r="G19" s="49" t="s">
        <v>83</v>
      </c>
      <c r="H19" s="50"/>
      <c r="I19" s="51">
        <v>62</v>
      </c>
      <c r="J19" s="87">
        <v>78</v>
      </c>
      <c r="K19" s="87"/>
      <c r="L19" s="51"/>
      <c r="M19" s="51"/>
      <c r="N19" s="53">
        <f t="shared" si="0"/>
        <v>140</v>
      </c>
      <c r="O19" s="52">
        <v>1</v>
      </c>
      <c r="P19" s="51"/>
      <c r="Q19" s="88" t="s">
        <v>62</v>
      </c>
      <c r="R19" s="88"/>
      <c r="S19" s="88"/>
      <c r="T19" s="19"/>
      <c r="U19" s="19"/>
    </row>
    <row r="20" spans="1:21" ht="16.5" customHeight="1">
      <c r="A20" s="84" t="s">
        <v>118</v>
      </c>
      <c r="B20" s="85"/>
      <c r="C20" s="86"/>
      <c r="D20" s="47">
        <v>1986</v>
      </c>
      <c r="E20" s="48">
        <v>107</v>
      </c>
      <c r="F20" s="47"/>
      <c r="G20" s="49" t="s">
        <v>83</v>
      </c>
      <c r="H20" s="50"/>
      <c r="I20" s="51">
        <v>83</v>
      </c>
      <c r="J20" s="87">
        <v>91</v>
      </c>
      <c r="K20" s="87"/>
      <c r="L20" s="51"/>
      <c r="M20" s="52"/>
      <c r="N20" s="53">
        <f t="shared" si="0"/>
        <v>174</v>
      </c>
      <c r="O20" s="52">
        <v>1</v>
      </c>
      <c r="P20" s="52"/>
      <c r="Q20" s="88" t="s">
        <v>62</v>
      </c>
      <c r="R20" s="88"/>
      <c r="S20" s="88"/>
      <c r="T20" s="19"/>
      <c r="U20" s="19"/>
    </row>
    <row r="21" spans="1:21" ht="16.5" customHeight="1" thickBot="1">
      <c r="A21" s="84"/>
      <c r="B21" s="85"/>
      <c r="C21" s="86"/>
      <c r="D21" s="47"/>
      <c r="E21" s="48"/>
      <c r="F21" s="47"/>
      <c r="G21" s="49"/>
      <c r="H21" s="50"/>
      <c r="I21" s="51"/>
      <c r="J21" s="87"/>
      <c r="K21" s="87"/>
      <c r="L21" s="51"/>
      <c r="M21" s="52"/>
      <c r="N21" s="53">
        <f>SUM(N15:N20)</f>
        <v>894</v>
      </c>
      <c r="O21" s="52">
        <v>1</v>
      </c>
      <c r="P21" s="52"/>
      <c r="Q21" s="88" t="s">
        <v>62</v>
      </c>
      <c r="R21" s="88"/>
      <c r="S21" s="88"/>
      <c r="T21" s="19"/>
      <c r="U21" s="19"/>
    </row>
    <row r="22" spans="1:21" ht="16.5" customHeight="1">
      <c r="A22" s="99" t="s">
        <v>82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16.5" customHeight="1">
      <c r="A23" s="84" t="s">
        <v>89</v>
      </c>
      <c r="B23" s="85"/>
      <c r="C23" s="86"/>
      <c r="D23" s="47">
        <v>1985</v>
      </c>
      <c r="E23" s="48">
        <v>75.1</v>
      </c>
      <c r="F23" s="47"/>
      <c r="G23" s="49" t="s">
        <v>82</v>
      </c>
      <c r="H23" s="50"/>
      <c r="I23" s="51">
        <v>40</v>
      </c>
      <c r="J23" s="87">
        <v>88</v>
      </c>
      <c r="K23" s="87"/>
      <c r="L23" s="51"/>
      <c r="M23" s="52"/>
      <c r="N23" s="53">
        <f aca="true" t="shared" si="1" ref="N23:N28">SUM(I23+J23)</f>
        <v>128</v>
      </c>
      <c r="O23" s="52">
        <v>2</v>
      </c>
      <c r="P23" s="52"/>
      <c r="Q23" s="88" t="s">
        <v>64</v>
      </c>
      <c r="R23" s="88"/>
      <c r="S23" s="88"/>
      <c r="T23" s="19"/>
      <c r="U23" s="19"/>
    </row>
    <row r="24" spans="1:21" s="4" customFormat="1" ht="16.5" customHeight="1">
      <c r="A24" s="84" t="s">
        <v>65</v>
      </c>
      <c r="B24" s="85"/>
      <c r="C24" s="86"/>
      <c r="D24" s="47">
        <v>1982</v>
      </c>
      <c r="E24" s="48">
        <v>75.45</v>
      </c>
      <c r="F24" s="47"/>
      <c r="G24" s="49" t="s">
        <v>82</v>
      </c>
      <c r="H24" s="50"/>
      <c r="I24" s="51">
        <v>96</v>
      </c>
      <c r="J24" s="87">
        <v>112</v>
      </c>
      <c r="K24" s="87"/>
      <c r="L24" s="51"/>
      <c r="M24" s="52"/>
      <c r="N24" s="53">
        <f t="shared" si="1"/>
        <v>208</v>
      </c>
      <c r="O24" s="52">
        <v>2</v>
      </c>
      <c r="P24" s="52"/>
      <c r="Q24" s="88" t="s">
        <v>74</v>
      </c>
      <c r="R24" s="88"/>
      <c r="S24" s="88"/>
      <c r="T24" s="19"/>
      <c r="U24" s="19"/>
    </row>
    <row r="25" spans="1:21" ht="16.5" customHeight="1">
      <c r="A25" s="84" t="s">
        <v>90</v>
      </c>
      <c r="B25" s="85"/>
      <c r="C25" s="86"/>
      <c r="D25" s="47">
        <v>1990</v>
      </c>
      <c r="E25" s="48">
        <v>84</v>
      </c>
      <c r="F25" s="47" t="s">
        <v>52</v>
      </c>
      <c r="G25" s="49" t="s">
        <v>82</v>
      </c>
      <c r="H25" s="50"/>
      <c r="I25" s="51">
        <v>47</v>
      </c>
      <c r="J25" s="87">
        <v>72</v>
      </c>
      <c r="K25" s="87"/>
      <c r="L25" s="51"/>
      <c r="M25" s="52"/>
      <c r="N25" s="53">
        <f t="shared" si="1"/>
        <v>119</v>
      </c>
      <c r="O25" s="52">
        <v>2</v>
      </c>
      <c r="P25" s="52"/>
      <c r="Q25" s="88" t="s">
        <v>64</v>
      </c>
      <c r="R25" s="88"/>
      <c r="S25" s="88"/>
      <c r="T25" s="19"/>
      <c r="U25" s="19"/>
    </row>
    <row r="26" spans="1:21" ht="16.5" customHeight="1">
      <c r="A26" s="84" t="s">
        <v>91</v>
      </c>
      <c r="B26" s="85"/>
      <c r="C26" s="86"/>
      <c r="D26" s="47">
        <v>1985</v>
      </c>
      <c r="E26" s="48">
        <v>67</v>
      </c>
      <c r="F26" s="47" t="s">
        <v>63</v>
      </c>
      <c r="G26" s="49" t="s">
        <v>82</v>
      </c>
      <c r="H26" s="50"/>
      <c r="I26" s="51">
        <v>59</v>
      </c>
      <c r="J26" s="87">
        <v>88</v>
      </c>
      <c r="K26" s="87"/>
      <c r="L26" s="51"/>
      <c r="M26" s="52"/>
      <c r="N26" s="53">
        <f t="shared" si="1"/>
        <v>147</v>
      </c>
      <c r="O26" s="52">
        <v>2</v>
      </c>
      <c r="P26" s="52"/>
      <c r="Q26" s="88" t="s">
        <v>64</v>
      </c>
      <c r="R26" s="88"/>
      <c r="S26" s="88"/>
      <c r="T26" s="19"/>
      <c r="U26" s="19"/>
    </row>
    <row r="27" spans="1:21" ht="16.5" customHeight="1">
      <c r="A27" s="84" t="s">
        <v>92</v>
      </c>
      <c r="B27" s="85"/>
      <c r="C27" s="86"/>
      <c r="D27" s="47">
        <v>1986</v>
      </c>
      <c r="E27" s="48">
        <v>65</v>
      </c>
      <c r="F27" s="47"/>
      <c r="G27" s="49" t="s">
        <v>82</v>
      </c>
      <c r="H27" s="50"/>
      <c r="I27" s="51">
        <v>64</v>
      </c>
      <c r="J27" s="87">
        <v>98</v>
      </c>
      <c r="K27" s="87"/>
      <c r="L27" s="51"/>
      <c r="M27" s="52"/>
      <c r="N27" s="53">
        <f t="shared" si="1"/>
        <v>162</v>
      </c>
      <c r="O27" s="52">
        <v>2</v>
      </c>
      <c r="P27" s="52"/>
      <c r="Q27" s="88" t="s">
        <v>64</v>
      </c>
      <c r="R27" s="88"/>
      <c r="S27" s="88"/>
      <c r="T27" s="19"/>
      <c r="U27" s="19"/>
    </row>
    <row r="28" spans="1:21" ht="16.5" customHeight="1">
      <c r="A28" s="84" t="s">
        <v>66</v>
      </c>
      <c r="B28" s="85"/>
      <c r="C28" s="86"/>
      <c r="D28" s="47">
        <v>1989</v>
      </c>
      <c r="E28" s="48">
        <v>97.45</v>
      </c>
      <c r="F28" s="47"/>
      <c r="G28" s="49" t="s">
        <v>82</v>
      </c>
      <c r="H28" s="50"/>
      <c r="I28" s="51">
        <v>48</v>
      </c>
      <c r="J28" s="87">
        <v>78</v>
      </c>
      <c r="K28" s="87"/>
      <c r="L28" s="51"/>
      <c r="M28" s="52"/>
      <c r="N28" s="53">
        <f t="shared" si="1"/>
        <v>126</v>
      </c>
      <c r="O28" s="52">
        <v>2</v>
      </c>
      <c r="P28" s="52"/>
      <c r="Q28" s="88" t="s">
        <v>64</v>
      </c>
      <c r="R28" s="88"/>
      <c r="S28" s="88"/>
      <c r="T28" s="19"/>
      <c r="U28" s="19"/>
    </row>
    <row r="29" spans="1:21" ht="16.5" customHeight="1" thickBot="1">
      <c r="A29" s="84"/>
      <c r="B29" s="85"/>
      <c r="C29" s="86"/>
      <c r="D29" s="47"/>
      <c r="E29" s="48"/>
      <c r="F29" s="47"/>
      <c r="G29" s="49"/>
      <c r="H29" s="50"/>
      <c r="I29" s="51"/>
      <c r="J29" s="87"/>
      <c r="K29" s="87"/>
      <c r="L29" s="51"/>
      <c r="M29" s="52"/>
      <c r="N29" s="53">
        <f>SUM(N23:N28)</f>
        <v>890</v>
      </c>
      <c r="O29" s="52"/>
      <c r="P29" s="52"/>
      <c r="Q29" s="88" t="s">
        <v>64</v>
      </c>
      <c r="R29" s="88"/>
      <c r="S29" s="88"/>
      <c r="T29" s="19"/>
      <c r="U29" s="19"/>
    </row>
    <row r="30" spans="1:21" ht="16.5" customHeight="1">
      <c r="A30" s="99" t="s">
        <v>87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16.5" customHeight="1">
      <c r="A31" s="84" t="s">
        <v>101</v>
      </c>
      <c r="B31" s="85"/>
      <c r="C31" s="86"/>
      <c r="D31" s="47">
        <v>1991</v>
      </c>
      <c r="E31" s="48">
        <v>67</v>
      </c>
      <c r="F31" s="47"/>
      <c r="G31" s="49" t="s">
        <v>87</v>
      </c>
      <c r="H31" s="50"/>
      <c r="I31" s="51">
        <v>43</v>
      </c>
      <c r="J31" s="87">
        <v>76</v>
      </c>
      <c r="K31" s="87"/>
      <c r="L31" s="51"/>
      <c r="M31" s="52"/>
      <c r="N31" s="53">
        <f aca="true" t="shared" si="2" ref="N31:N36">SUM(I31+J31)</f>
        <v>119</v>
      </c>
      <c r="O31" s="52">
        <v>3</v>
      </c>
      <c r="P31" s="52"/>
      <c r="Q31" s="88" t="s">
        <v>88</v>
      </c>
      <c r="R31" s="88"/>
      <c r="S31" s="88"/>
      <c r="T31" s="19"/>
      <c r="U31" s="19"/>
    </row>
    <row r="32" spans="1:21" ht="16.5" customHeight="1">
      <c r="A32" s="84" t="s">
        <v>102</v>
      </c>
      <c r="B32" s="85"/>
      <c r="C32" s="86"/>
      <c r="D32" s="47">
        <v>1987</v>
      </c>
      <c r="E32" s="48">
        <v>81</v>
      </c>
      <c r="F32" s="47"/>
      <c r="G32" s="49" t="s">
        <v>87</v>
      </c>
      <c r="H32" s="50"/>
      <c r="I32" s="51">
        <v>52</v>
      </c>
      <c r="J32" s="87">
        <v>82</v>
      </c>
      <c r="K32" s="87"/>
      <c r="L32" s="51"/>
      <c r="M32" s="52"/>
      <c r="N32" s="53">
        <f t="shared" si="2"/>
        <v>134</v>
      </c>
      <c r="O32" s="52">
        <v>3</v>
      </c>
      <c r="P32" s="52"/>
      <c r="Q32" s="88" t="s">
        <v>88</v>
      </c>
      <c r="R32" s="88"/>
      <c r="S32" s="88"/>
      <c r="T32" s="19"/>
      <c r="U32" s="19"/>
    </row>
    <row r="33" spans="1:21" ht="16.5" customHeight="1">
      <c r="A33" s="84" t="s">
        <v>103</v>
      </c>
      <c r="B33" s="85"/>
      <c r="C33" s="86"/>
      <c r="D33" s="47">
        <v>1987</v>
      </c>
      <c r="E33" s="48">
        <v>86</v>
      </c>
      <c r="F33" s="47"/>
      <c r="G33" s="49" t="s">
        <v>87</v>
      </c>
      <c r="H33" s="50"/>
      <c r="I33" s="51">
        <v>54</v>
      </c>
      <c r="J33" s="87">
        <v>74</v>
      </c>
      <c r="K33" s="87"/>
      <c r="L33" s="51"/>
      <c r="M33" s="52"/>
      <c r="N33" s="53">
        <f t="shared" si="2"/>
        <v>128</v>
      </c>
      <c r="O33" s="52">
        <v>3</v>
      </c>
      <c r="P33" s="52"/>
      <c r="Q33" s="88" t="s">
        <v>88</v>
      </c>
      <c r="R33" s="88"/>
      <c r="S33" s="88"/>
      <c r="T33" s="19"/>
      <c r="U33" s="19"/>
    </row>
    <row r="34" spans="1:21" ht="16.5" customHeight="1">
      <c r="A34" s="84" t="s">
        <v>104</v>
      </c>
      <c r="B34" s="85"/>
      <c r="C34" s="86"/>
      <c r="D34" s="47">
        <v>1991</v>
      </c>
      <c r="E34" s="48">
        <v>79.05</v>
      </c>
      <c r="F34" s="47"/>
      <c r="G34" s="49" t="s">
        <v>87</v>
      </c>
      <c r="H34" s="50"/>
      <c r="I34" s="51">
        <v>41</v>
      </c>
      <c r="J34" s="87">
        <v>85</v>
      </c>
      <c r="K34" s="87"/>
      <c r="L34" s="51"/>
      <c r="M34" s="52"/>
      <c r="N34" s="53">
        <f t="shared" si="2"/>
        <v>126</v>
      </c>
      <c r="O34" s="52">
        <v>3</v>
      </c>
      <c r="P34" s="52"/>
      <c r="Q34" s="88" t="s">
        <v>88</v>
      </c>
      <c r="R34" s="88"/>
      <c r="S34" s="88"/>
      <c r="T34" s="19"/>
      <c r="U34" s="19"/>
    </row>
    <row r="35" spans="1:21" ht="16.5" customHeight="1">
      <c r="A35" s="84" t="s">
        <v>105</v>
      </c>
      <c r="B35" s="85"/>
      <c r="C35" s="86"/>
      <c r="D35" s="47">
        <v>1983</v>
      </c>
      <c r="E35" s="48">
        <v>108.7</v>
      </c>
      <c r="F35" s="47"/>
      <c r="G35" s="49" t="s">
        <v>87</v>
      </c>
      <c r="H35" s="50"/>
      <c r="I35" s="51">
        <v>75</v>
      </c>
      <c r="J35" s="87">
        <v>90</v>
      </c>
      <c r="K35" s="87"/>
      <c r="L35" s="51"/>
      <c r="M35" s="52"/>
      <c r="N35" s="53">
        <f t="shared" si="2"/>
        <v>165</v>
      </c>
      <c r="O35" s="52">
        <v>3</v>
      </c>
      <c r="P35" s="52"/>
      <c r="Q35" s="88" t="s">
        <v>88</v>
      </c>
      <c r="R35" s="88"/>
      <c r="S35" s="88"/>
      <c r="T35" s="19"/>
      <c r="U35" s="19"/>
    </row>
    <row r="36" spans="1:21" ht="16.5" customHeight="1" thickBot="1">
      <c r="A36" s="84" t="s">
        <v>106</v>
      </c>
      <c r="B36" s="85"/>
      <c r="C36" s="86"/>
      <c r="D36" s="47">
        <v>1986</v>
      </c>
      <c r="E36" s="48">
        <v>70</v>
      </c>
      <c r="F36" s="47"/>
      <c r="G36" s="49" t="s">
        <v>87</v>
      </c>
      <c r="H36" s="50"/>
      <c r="I36" s="51">
        <v>70</v>
      </c>
      <c r="J36" s="87">
        <v>100</v>
      </c>
      <c r="K36" s="87"/>
      <c r="L36" s="51"/>
      <c r="M36" s="52"/>
      <c r="N36" s="53">
        <f t="shared" si="2"/>
        <v>170</v>
      </c>
      <c r="O36" s="52">
        <v>3</v>
      </c>
      <c r="P36" s="52"/>
      <c r="Q36" s="88" t="s">
        <v>88</v>
      </c>
      <c r="R36" s="88"/>
      <c r="S36" s="88"/>
      <c r="T36" s="19"/>
      <c r="U36" s="19"/>
    </row>
    <row r="37" spans="1:21" ht="16.5" customHeight="1" thickBot="1">
      <c r="A37" s="170"/>
      <c r="B37" s="171"/>
      <c r="C37" s="172"/>
      <c r="D37" s="47"/>
      <c r="E37" s="48"/>
      <c r="F37" s="47"/>
      <c r="G37" s="49"/>
      <c r="H37" s="50"/>
      <c r="I37" s="51"/>
      <c r="J37" s="168"/>
      <c r="K37" s="169"/>
      <c r="L37" s="51"/>
      <c r="M37" s="52"/>
      <c r="N37" s="53">
        <v>842</v>
      </c>
      <c r="O37" s="52"/>
      <c r="P37" s="52"/>
      <c r="Q37" s="165"/>
      <c r="R37" s="166"/>
      <c r="S37" s="167"/>
      <c r="T37" s="19"/>
      <c r="U37" s="19"/>
    </row>
    <row r="38" spans="1:21" ht="16.5" customHeight="1">
      <c r="A38" s="99" t="s">
        <v>86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16.5" customHeight="1">
      <c r="A39" s="84" t="s">
        <v>107</v>
      </c>
      <c r="B39" s="85"/>
      <c r="C39" s="86"/>
      <c r="D39" s="47">
        <v>1981</v>
      </c>
      <c r="E39" s="48">
        <v>68</v>
      </c>
      <c r="F39" s="47"/>
      <c r="G39" s="49" t="s">
        <v>86</v>
      </c>
      <c r="H39" s="50"/>
      <c r="I39" s="51">
        <v>51</v>
      </c>
      <c r="J39" s="87">
        <v>82</v>
      </c>
      <c r="K39" s="87"/>
      <c r="L39" s="51"/>
      <c r="M39" s="52"/>
      <c r="N39" s="53">
        <f aca="true" t="shared" si="3" ref="N39:N44">SUM(I39+J39)</f>
        <v>133</v>
      </c>
      <c r="O39" s="52">
        <v>4</v>
      </c>
      <c r="P39" s="52"/>
      <c r="Q39" s="88" t="s">
        <v>67</v>
      </c>
      <c r="R39" s="88"/>
      <c r="S39" s="88"/>
      <c r="T39" s="19"/>
      <c r="U39" s="19"/>
    </row>
    <row r="40" spans="1:21" ht="16.5" customHeight="1">
      <c r="A40" s="84" t="s">
        <v>108</v>
      </c>
      <c r="B40" s="85"/>
      <c r="C40" s="86"/>
      <c r="D40" s="47">
        <v>1984</v>
      </c>
      <c r="E40" s="48">
        <v>78</v>
      </c>
      <c r="F40" s="47"/>
      <c r="G40" s="49" t="s">
        <v>86</v>
      </c>
      <c r="H40" s="50"/>
      <c r="I40" s="51">
        <v>47</v>
      </c>
      <c r="J40" s="87">
        <v>87</v>
      </c>
      <c r="K40" s="87"/>
      <c r="L40" s="51"/>
      <c r="M40" s="52"/>
      <c r="N40" s="53">
        <f t="shared" si="3"/>
        <v>134</v>
      </c>
      <c r="O40" s="52">
        <v>4</v>
      </c>
      <c r="P40" s="52"/>
      <c r="Q40" s="88" t="s">
        <v>67</v>
      </c>
      <c r="R40" s="88"/>
      <c r="S40" s="88"/>
      <c r="T40" s="19"/>
      <c r="U40" s="19"/>
    </row>
    <row r="41" spans="1:21" ht="16.5" customHeight="1">
      <c r="A41" s="84" t="s">
        <v>109</v>
      </c>
      <c r="B41" s="97"/>
      <c r="C41" s="98"/>
      <c r="D41" s="47">
        <v>1979</v>
      </c>
      <c r="E41" s="48">
        <v>70.6</v>
      </c>
      <c r="F41" s="47"/>
      <c r="G41" s="49" t="s">
        <v>86</v>
      </c>
      <c r="H41" s="50"/>
      <c r="I41" s="51">
        <v>78</v>
      </c>
      <c r="J41" s="87">
        <v>89</v>
      </c>
      <c r="K41" s="87"/>
      <c r="L41" s="51"/>
      <c r="M41" s="52"/>
      <c r="N41" s="53">
        <f t="shared" si="3"/>
        <v>167</v>
      </c>
      <c r="O41" s="52">
        <v>4</v>
      </c>
      <c r="P41" s="52"/>
      <c r="Q41" s="88" t="s">
        <v>67</v>
      </c>
      <c r="R41" s="88"/>
      <c r="S41" s="88"/>
      <c r="T41" s="19"/>
      <c r="U41" s="19"/>
    </row>
    <row r="42" spans="1:21" s="4" customFormat="1" ht="16.5" customHeight="1">
      <c r="A42" s="84" t="s">
        <v>110</v>
      </c>
      <c r="B42" s="85"/>
      <c r="C42" s="86"/>
      <c r="D42" s="47">
        <v>1976</v>
      </c>
      <c r="E42" s="48">
        <v>65.2</v>
      </c>
      <c r="F42" s="47"/>
      <c r="G42" s="49" t="s">
        <v>86</v>
      </c>
      <c r="H42" s="50"/>
      <c r="I42" s="51">
        <v>38</v>
      </c>
      <c r="J42" s="87">
        <v>81</v>
      </c>
      <c r="K42" s="87"/>
      <c r="L42" s="51"/>
      <c r="M42" s="52"/>
      <c r="N42" s="53">
        <f t="shared" si="3"/>
        <v>119</v>
      </c>
      <c r="O42" s="52">
        <v>4</v>
      </c>
      <c r="P42" s="52"/>
      <c r="Q42" s="88" t="s">
        <v>68</v>
      </c>
      <c r="R42" s="88"/>
      <c r="S42" s="88"/>
      <c r="T42" s="19"/>
      <c r="U42" s="19"/>
    </row>
    <row r="43" spans="1:21" ht="16.5" customHeight="1">
      <c r="A43" s="84" t="s">
        <v>111</v>
      </c>
      <c r="B43" s="85"/>
      <c r="C43" s="86"/>
      <c r="D43" s="47">
        <v>1989</v>
      </c>
      <c r="E43" s="48">
        <v>90</v>
      </c>
      <c r="F43" s="47"/>
      <c r="G43" s="49" t="s">
        <v>86</v>
      </c>
      <c r="H43" s="50"/>
      <c r="I43" s="51">
        <v>53</v>
      </c>
      <c r="J43" s="87">
        <v>87</v>
      </c>
      <c r="K43" s="87"/>
      <c r="L43" s="51"/>
      <c r="M43" s="52"/>
      <c r="N43" s="53">
        <f t="shared" si="3"/>
        <v>140</v>
      </c>
      <c r="O43" s="52">
        <v>4</v>
      </c>
      <c r="P43" s="52"/>
      <c r="Q43" s="88" t="s">
        <v>67</v>
      </c>
      <c r="R43" s="88"/>
      <c r="S43" s="88"/>
      <c r="T43" s="19"/>
      <c r="U43" s="19"/>
    </row>
    <row r="44" spans="1:21" s="4" customFormat="1" ht="16.5" customHeight="1">
      <c r="A44" s="84" t="s">
        <v>112</v>
      </c>
      <c r="B44" s="85"/>
      <c r="C44" s="86"/>
      <c r="D44" s="47">
        <v>1986</v>
      </c>
      <c r="E44" s="48">
        <v>90</v>
      </c>
      <c r="F44" s="47"/>
      <c r="G44" s="49" t="s">
        <v>86</v>
      </c>
      <c r="H44" s="50"/>
      <c r="I44" s="51">
        <v>55</v>
      </c>
      <c r="J44" s="87">
        <v>82</v>
      </c>
      <c r="K44" s="87"/>
      <c r="L44" s="51"/>
      <c r="M44" s="52"/>
      <c r="N44" s="53">
        <f t="shared" si="3"/>
        <v>137</v>
      </c>
      <c r="O44" s="52">
        <v>4</v>
      </c>
      <c r="P44" s="52"/>
      <c r="Q44" s="88" t="s">
        <v>69</v>
      </c>
      <c r="R44" s="88"/>
      <c r="S44" s="88"/>
      <c r="T44" s="19"/>
      <c r="U44" s="19"/>
    </row>
    <row r="45" spans="1:21" ht="16.5" customHeight="1" thickBot="1">
      <c r="A45" s="89"/>
      <c r="B45" s="90"/>
      <c r="C45" s="91"/>
      <c r="D45" s="47"/>
      <c r="E45" s="48"/>
      <c r="F45" s="47"/>
      <c r="G45" s="49"/>
      <c r="H45" s="50"/>
      <c r="I45" s="51"/>
      <c r="J45" s="92"/>
      <c r="K45" s="93"/>
      <c r="L45" s="51"/>
      <c r="M45" s="52"/>
      <c r="N45" s="53">
        <f>SUM(N39:N44)</f>
        <v>830</v>
      </c>
      <c r="O45" s="52"/>
      <c r="P45" s="52"/>
      <c r="Q45" s="94"/>
      <c r="R45" s="95"/>
      <c r="S45" s="96"/>
      <c r="T45" s="19"/>
      <c r="U45" s="19"/>
    </row>
    <row r="46" spans="1:21" ht="16.5" customHeight="1">
      <c r="A46" s="99" t="s">
        <v>85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16.5" customHeight="1">
      <c r="A47" s="84" t="s">
        <v>76</v>
      </c>
      <c r="B47" s="85"/>
      <c r="C47" s="86"/>
      <c r="D47" s="47">
        <v>1992</v>
      </c>
      <c r="E47" s="48">
        <v>77</v>
      </c>
      <c r="F47" s="47"/>
      <c r="G47" s="49" t="s">
        <v>85</v>
      </c>
      <c r="H47" s="50"/>
      <c r="I47" s="51">
        <v>42</v>
      </c>
      <c r="J47" s="87">
        <v>75</v>
      </c>
      <c r="K47" s="87"/>
      <c r="L47" s="51"/>
      <c r="M47" s="52"/>
      <c r="N47" s="53">
        <f aca="true" t="shared" si="4" ref="N47:N52">SUM(I47+J47)</f>
        <v>117</v>
      </c>
      <c r="O47" s="52">
        <v>5</v>
      </c>
      <c r="P47" s="52"/>
      <c r="Q47" s="88" t="s">
        <v>60</v>
      </c>
      <c r="R47" s="88"/>
      <c r="S47" s="88"/>
      <c r="T47" s="19"/>
      <c r="U47" s="19"/>
    </row>
    <row r="48" spans="1:21" ht="16.5" customHeight="1">
      <c r="A48" s="84" t="s">
        <v>77</v>
      </c>
      <c r="B48" s="85"/>
      <c r="C48" s="86"/>
      <c r="D48" s="47">
        <v>1991</v>
      </c>
      <c r="E48" s="48">
        <v>90</v>
      </c>
      <c r="F48" s="47"/>
      <c r="G48" s="49" t="s">
        <v>85</v>
      </c>
      <c r="H48" s="50"/>
      <c r="I48" s="51">
        <v>46</v>
      </c>
      <c r="J48" s="87">
        <v>79</v>
      </c>
      <c r="K48" s="87"/>
      <c r="L48" s="51"/>
      <c r="M48" s="52"/>
      <c r="N48" s="53">
        <f t="shared" si="4"/>
        <v>125</v>
      </c>
      <c r="O48" s="52">
        <v>5</v>
      </c>
      <c r="P48" s="52"/>
      <c r="Q48" s="88" t="s">
        <v>60</v>
      </c>
      <c r="R48" s="88"/>
      <c r="S48" s="88"/>
      <c r="T48" s="19"/>
      <c r="U48" s="19"/>
    </row>
    <row r="49" spans="1:21" ht="16.5" customHeight="1">
      <c r="A49" s="84" t="s">
        <v>94</v>
      </c>
      <c r="B49" s="85"/>
      <c r="C49" s="86"/>
      <c r="D49" s="47">
        <v>1992</v>
      </c>
      <c r="E49" s="48">
        <v>77.35</v>
      </c>
      <c r="F49" s="47"/>
      <c r="G49" s="49" t="s">
        <v>85</v>
      </c>
      <c r="H49" s="50"/>
      <c r="I49" s="51">
        <v>52</v>
      </c>
      <c r="J49" s="87">
        <v>85</v>
      </c>
      <c r="K49" s="87"/>
      <c r="L49" s="51"/>
      <c r="M49" s="52"/>
      <c r="N49" s="53">
        <f t="shared" si="4"/>
        <v>137</v>
      </c>
      <c r="O49" s="52">
        <v>5</v>
      </c>
      <c r="P49" s="52"/>
      <c r="Q49" s="88" t="s">
        <v>60</v>
      </c>
      <c r="R49" s="88"/>
      <c r="S49" s="88"/>
      <c r="T49" s="19"/>
      <c r="U49" s="19"/>
    </row>
    <row r="50" spans="1:21" ht="16.5" customHeight="1">
      <c r="A50" s="84" t="s">
        <v>61</v>
      </c>
      <c r="B50" s="85"/>
      <c r="C50" s="86"/>
      <c r="D50" s="47">
        <v>1984</v>
      </c>
      <c r="E50" s="48">
        <v>67</v>
      </c>
      <c r="F50" s="47"/>
      <c r="G50" s="49" t="s">
        <v>85</v>
      </c>
      <c r="H50" s="50"/>
      <c r="I50" s="51">
        <v>57</v>
      </c>
      <c r="J50" s="87">
        <v>91</v>
      </c>
      <c r="K50" s="87"/>
      <c r="L50" s="51"/>
      <c r="M50" s="52"/>
      <c r="N50" s="53">
        <f t="shared" si="4"/>
        <v>148</v>
      </c>
      <c r="O50" s="52">
        <v>5</v>
      </c>
      <c r="P50" s="52"/>
      <c r="Q50" s="88" t="s">
        <v>60</v>
      </c>
      <c r="R50" s="88"/>
      <c r="S50" s="88"/>
      <c r="T50" s="19"/>
      <c r="U50" s="19"/>
    </row>
    <row r="51" spans="1:21" ht="16.5" customHeight="1">
      <c r="A51" s="84" t="s">
        <v>95</v>
      </c>
      <c r="B51" s="85"/>
      <c r="C51" s="86"/>
      <c r="D51" s="47">
        <v>1980</v>
      </c>
      <c r="E51" s="48">
        <v>92.2</v>
      </c>
      <c r="F51" s="47"/>
      <c r="G51" s="49" t="s">
        <v>85</v>
      </c>
      <c r="H51" s="50"/>
      <c r="I51" s="51">
        <v>53</v>
      </c>
      <c r="J51" s="87">
        <v>83</v>
      </c>
      <c r="K51" s="87"/>
      <c r="L51" s="51"/>
      <c r="M51" s="52"/>
      <c r="N51" s="53">
        <f t="shared" si="4"/>
        <v>136</v>
      </c>
      <c r="O51" s="52">
        <v>5</v>
      </c>
      <c r="P51" s="52"/>
      <c r="Q51" s="88" t="s">
        <v>60</v>
      </c>
      <c r="R51" s="88"/>
      <c r="S51" s="88"/>
      <c r="T51" s="19"/>
      <c r="U51" s="19"/>
    </row>
    <row r="52" spans="1:21" ht="16.5" customHeight="1">
      <c r="A52" s="84" t="s">
        <v>96</v>
      </c>
      <c r="B52" s="85"/>
      <c r="C52" s="86"/>
      <c r="D52" s="47">
        <v>1991</v>
      </c>
      <c r="E52" s="48">
        <v>112.1</v>
      </c>
      <c r="F52" s="47"/>
      <c r="G52" s="49" t="s">
        <v>85</v>
      </c>
      <c r="H52" s="50"/>
      <c r="I52" s="51">
        <v>67</v>
      </c>
      <c r="J52" s="87">
        <v>91</v>
      </c>
      <c r="K52" s="87"/>
      <c r="L52" s="51"/>
      <c r="M52" s="52"/>
      <c r="N52" s="53">
        <f t="shared" si="4"/>
        <v>158</v>
      </c>
      <c r="O52" s="52">
        <v>5</v>
      </c>
      <c r="P52" s="52"/>
      <c r="Q52" s="88" t="s">
        <v>60</v>
      </c>
      <c r="R52" s="88"/>
      <c r="S52" s="88"/>
      <c r="T52" s="19"/>
      <c r="U52" s="19"/>
    </row>
    <row r="53" spans="1:21" ht="16.5" customHeight="1" thickBot="1">
      <c r="A53" s="84"/>
      <c r="B53" s="85"/>
      <c r="C53" s="86"/>
      <c r="D53" s="47"/>
      <c r="E53" s="48"/>
      <c r="F53" s="47"/>
      <c r="G53" s="49"/>
      <c r="H53" s="50"/>
      <c r="I53" s="51"/>
      <c r="J53" s="87"/>
      <c r="K53" s="87"/>
      <c r="L53" s="51"/>
      <c r="M53" s="52"/>
      <c r="N53" s="53">
        <f>SUM(N47:N52)</f>
        <v>821</v>
      </c>
      <c r="O53" s="52"/>
      <c r="P53" s="52"/>
      <c r="Q53" s="88" t="s">
        <v>60</v>
      </c>
      <c r="R53" s="88"/>
      <c r="S53" s="88"/>
      <c r="T53" s="19"/>
      <c r="U53" s="19"/>
    </row>
    <row r="54" spans="1:21" ht="16.5" customHeight="1">
      <c r="A54" s="99" t="s">
        <v>84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1:21" ht="16.5" customHeight="1">
      <c r="A55" s="84" t="s">
        <v>75</v>
      </c>
      <c r="B55" s="85"/>
      <c r="C55" s="86"/>
      <c r="D55" s="47">
        <v>1991</v>
      </c>
      <c r="E55" s="48">
        <v>84</v>
      </c>
      <c r="F55" s="47"/>
      <c r="G55" s="49" t="s">
        <v>84</v>
      </c>
      <c r="H55" s="50"/>
      <c r="I55" s="51">
        <v>62</v>
      </c>
      <c r="J55" s="87">
        <v>69</v>
      </c>
      <c r="K55" s="87"/>
      <c r="L55" s="51"/>
      <c r="M55" s="52"/>
      <c r="N55" s="53">
        <f aca="true" t="shared" si="5" ref="N55:N60">SUM(I55+J55)</f>
        <v>131</v>
      </c>
      <c r="O55" s="52">
        <v>6</v>
      </c>
      <c r="P55" s="52"/>
      <c r="Q55" s="88" t="s">
        <v>72</v>
      </c>
      <c r="R55" s="88"/>
      <c r="S55" s="88"/>
      <c r="T55" s="19"/>
      <c r="U55" s="19"/>
    </row>
    <row r="56" spans="1:21" ht="16.5" customHeight="1">
      <c r="A56" s="84" t="s">
        <v>97</v>
      </c>
      <c r="B56" s="85"/>
      <c r="C56" s="86"/>
      <c r="D56" s="47">
        <v>1987</v>
      </c>
      <c r="E56" s="48">
        <v>66</v>
      </c>
      <c r="F56" s="47"/>
      <c r="G56" s="49" t="s">
        <v>84</v>
      </c>
      <c r="H56" s="50"/>
      <c r="I56" s="51">
        <v>74</v>
      </c>
      <c r="J56" s="87">
        <v>84</v>
      </c>
      <c r="K56" s="87"/>
      <c r="L56" s="51"/>
      <c r="M56" s="52"/>
      <c r="N56" s="53">
        <f t="shared" si="5"/>
        <v>158</v>
      </c>
      <c r="O56" s="52">
        <v>6</v>
      </c>
      <c r="P56" s="52"/>
      <c r="Q56" s="88" t="s">
        <v>72</v>
      </c>
      <c r="R56" s="88"/>
      <c r="S56" s="88"/>
      <c r="T56" s="19"/>
      <c r="U56" s="19"/>
    </row>
    <row r="57" spans="1:21" ht="16.5" customHeight="1">
      <c r="A57" s="84" t="s">
        <v>71</v>
      </c>
      <c r="B57" s="85"/>
      <c r="C57" s="86"/>
      <c r="D57" s="47">
        <v>1982</v>
      </c>
      <c r="E57" s="48">
        <v>79</v>
      </c>
      <c r="F57" s="47"/>
      <c r="G57" s="49" t="s">
        <v>84</v>
      </c>
      <c r="H57" s="50"/>
      <c r="I57" s="51">
        <v>48</v>
      </c>
      <c r="J57" s="87">
        <v>77</v>
      </c>
      <c r="K57" s="87"/>
      <c r="L57" s="51"/>
      <c r="M57" s="52"/>
      <c r="N57" s="53">
        <f t="shared" si="5"/>
        <v>125</v>
      </c>
      <c r="O57" s="52">
        <v>6</v>
      </c>
      <c r="P57" s="52"/>
      <c r="Q57" s="88" t="s">
        <v>72</v>
      </c>
      <c r="R57" s="88"/>
      <c r="S57" s="88"/>
      <c r="T57" s="19"/>
      <c r="U57" s="19"/>
    </row>
    <row r="58" spans="1:21" ht="16.5" customHeight="1">
      <c r="A58" s="84" t="s">
        <v>98</v>
      </c>
      <c r="B58" s="85"/>
      <c r="C58" s="86"/>
      <c r="D58" s="47">
        <v>1994</v>
      </c>
      <c r="E58" s="48">
        <v>77.8</v>
      </c>
      <c r="F58" s="47"/>
      <c r="G58" s="49" t="s">
        <v>84</v>
      </c>
      <c r="H58" s="50"/>
      <c r="I58" s="51">
        <v>45</v>
      </c>
      <c r="J58" s="87">
        <v>74</v>
      </c>
      <c r="K58" s="87"/>
      <c r="L58" s="51"/>
      <c r="M58" s="52"/>
      <c r="N58" s="53">
        <f t="shared" si="5"/>
        <v>119</v>
      </c>
      <c r="O58" s="52">
        <v>6</v>
      </c>
      <c r="P58" s="52"/>
      <c r="Q58" s="88" t="s">
        <v>72</v>
      </c>
      <c r="R58" s="88"/>
      <c r="S58" s="88"/>
      <c r="T58" s="19"/>
      <c r="U58" s="19"/>
    </row>
    <row r="59" spans="1:21" ht="16.5" customHeight="1">
      <c r="A59" s="84" t="s">
        <v>99</v>
      </c>
      <c r="B59" s="85"/>
      <c r="C59" s="86"/>
      <c r="D59" s="47">
        <v>1992</v>
      </c>
      <c r="E59" s="48">
        <v>93.45</v>
      </c>
      <c r="F59" s="47"/>
      <c r="G59" s="49" t="s">
        <v>84</v>
      </c>
      <c r="H59" s="50"/>
      <c r="I59" s="51">
        <v>54</v>
      </c>
      <c r="J59" s="87">
        <v>80</v>
      </c>
      <c r="K59" s="87"/>
      <c r="L59" s="51"/>
      <c r="M59" s="52"/>
      <c r="N59" s="53">
        <f t="shared" si="5"/>
        <v>134</v>
      </c>
      <c r="O59" s="52">
        <v>6</v>
      </c>
      <c r="P59" s="52"/>
      <c r="Q59" s="88" t="s">
        <v>70</v>
      </c>
      <c r="R59" s="88"/>
      <c r="S59" s="88"/>
      <c r="T59" s="19"/>
      <c r="U59" s="19"/>
    </row>
    <row r="60" spans="1:21" ht="16.5" customHeight="1">
      <c r="A60" s="84" t="s">
        <v>100</v>
      </c>
      <c r="B60" s="85"/>
      <c r="C60" s="86"/>
      <c r="D60" s="54">
        <v>1973</v>
      </c>
      <c r="E60" s="55">
        <v>99</v>
      </c>
      <c r="F60" s="54"/>
      <c r="G60" s="49" t="s">
        <v>84</v>
      </c>
      <c r="H60" s="50"/>
      <c r="I60" s="51">
        <v>65</v>
      </c>
      <c r="J60" s="87">
        <v>84</v>
      </c>
      <c r="K60" s="87"/>
      <c r="L60" s="51"/>
      <c r="M60" s="52"/>
      <c r="N60" s="53">
        <f t="shared" si="5"/>
        <v>149</v>
      </c>
      <c r="O60" s="52">
        <v>6</v>
      </c>
      <c r="P60" s="52"/>
      <c r="Q60" s="88" t="s">
        <v>73</v>
      </c>
      <c r="R60" s="88"/>
      <c r="S60" s="88"/>
      <c r="T60" s="19"/>
      <c r="U60" s="19"/>
    </row>
    <row r="61" spans="1:21" ht="16.5" customHeight="1">
      <c r="A61" s="84"/>
      <c r="B61" s="85"/>
      <c r="C61" s="86"/>
      <c r="D61" s="47"/>
      <c r="E61" s="48"/>
      <c r="F61" s="47"/>
      <c r="G61" s="49"/>
      <c r="H61" s="50"/>
      <c r="I61" s="51"/>
      <c r="J61" s="87"/>
      <c r="K61" s="87"/>
      <c r="L61" s="51"/>
      <c r="M61" s="52"/>
      <c r="N61" s="53">
        <f>SUM(N55:N60)</f>
        <v>816</v>
      </c>
      <c r="O61" s="52"/>
      <c r="P61" s="52"/>
      <c r="Q61" s="88"/>
      <c r="R61" s="88"/>
      <c r="S61" s="88"/>
      <c r="T61" s="19"/>
      <c r="U61" s="19"/>
    </row>
    <row r="62" spans="1:21" ht="16.5" customHeight="1">
      <c r="A62" s="75"/>
      <c r="B62" s="76"/>
      <c r="C62" s="76"/>
      <c r="D62" s="74"/>
      <c r="E62" s="77"/>
      <c r="F62" s="74"/>
      <c r="G62" s="78"/>
      <c r="H62" s="79"/>
      <c r="I62" s="80"/>
      <c r="J62" s="80"/>
      <c r="K62" s="80"/>
      <c r="L62" s="80"/>
      <c r="M62" s="81"/>
      <c r="N62" s="82"/>
      <c r="O62" s="81"/>
      <c r="P62" s="81"/>
      <c r="Q62" s="83"/>
      <c r="R62" s="83"/>
      <c r="S62" s="83"/>
      <c r="T62" s="19"/>
      <c r="U62" s="19"/>
    </row>
    <row r="63" spans="1:21" s="4" customFormat="1" ht="18.75" customHeight="1">
      <c r="A63" s="56"/>
      <c r="B63" s="106" t="s">
        <v>25</v>
      </c>
      <c r="C63" s="106"/>
      <c r="D63" s="58"/>
      <c r="E63" s="58"/>
      <c r="F63" s="58"/>
      <c r="G63" s="59"/>
      <c r="H63" s="60" t="s">
        <v>26</v>
      </c>
      <c r="I63" s="60"/>
      <c r="J63" s="60" t="s">
        <v>78</v>
      </c>
      <c r="K63" s="57"/>
      <c r="L63" s="61"/>
      <c r="M63" s="61"/>
      <c r="N63" s="61"/>
      <c r="O63" s="62"/>
      <c r="P63" s="61"/>
      <c r="Q63" s="19"/>
      <c r="R63" s="19"/>
      <c r="S63" s="19"/>
      <c r="T63" s="19"/>
      <c r="U63" s="19"/>
    </row>
    <row r="64" spans="1:21" s="4" customFormat="1" ht="24" customHeight="1">
      <c r="A64" s="56"/>
      <c r="B64" s="63" t="s">
        <v>21</v>
      </c>
      <c r="C64" s="63"/>
      <c r="D64" s="63"/>
      <c r="E64" s="64"/>
      <c r="F64" s="65"/>
      <c r="G64" s="60"/>
      <c r="H64" s="65"/>
      <c r="I64" s="65"/>
      <c r="J64" s="65" t="s">
        <v>56</v>
      </c>
      <c r="K64" s="64"/>
      <c r="L64" s="66"/>
      <c r="M64" s="66"/>
      <c r="N64" s="66"/>
      <c r="O64" s="67"/>
      <c r="P64" s="66"/>
      <c r="Q64" s="19"/>
      <c r="R64" s="19"/>
      <c r="S64" s="19"/>
      <c r="T64" s="19"/>
      <c r="U64" s="19"/>
    </row>
    <row r="65" spans="1:21" s="4" customFormat="1" ht="19.5" customHeight="1">
      <c r="A65" s="56"/>
      <c r="B65" s="65" t="s">
        <v>22</v>
      </c>
      <c r="C65" s="64"/>
      <c r="D65" s="64"/>
      <c r="E65" s="64"/>
      <c r="F65" s="64"/>
      <c r="G65" s="65"/>
      <c r="H65" s="68"/>
      <c r="I65" s="68"/>
      <c r="J65" s="68" t="s">
        <v>57</v>
      </c>
      <c r="K65" s="64"/>
      <c r="L65" s="66"/>
      <c r="M65" s="66"/>
      <c r="N65" s="66"/>
      <c r="O65" s="67"/>
      <c r="P65" s="66"/>
      <c r="Q65" s="19"/>
      <c r="R65" s="19"/>
      <c r="S65" s="19"/>
      <c r="T65" s="19"/>
      <c r="U65" s="19"/>
    </row>
    <row r="66" spans="1:21" s="4" customFormat="1" ht="15" customHeight="1">
      <c r="A66" s="69"/>
      <c r="B66" s="70"/>
      <c r="C66" s="70"/>
      <c r="D66" s="70"/>
      <c r="E66" s="70"/>
      <c r="F66" s="70"/>
      <c r="G66" s="71"/>
      <c r="H66" s="70"/>
      <c r="I66" s="70"/>
      <c r="J66" s="70"/>
      <c r="K66" s="70"/>
      <c r="L66" s="70"/>
      <c r="M66" s="70"/>
      <c r="N66" s="70"/>
      <c r="O66" s="72"/>
      <c r="P66" s="70"/>
      <c r="Q66" s="70"/>
      <c r="R66" s="70"/>
      <c r="S66" s="70"/>
      <c r="T66" s="73"/>
      <c r="U66" s="73"/>
    </row>
    <row r="67" ht="18" customHeight="1"/>
    <row r="68" spans="1:19" s="4" customFormat="1" ht="1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  <c r="S68" s="2"/>
    </row>
    <row r="69" spans="1:19" s="4" customFormat="1" ht="1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  <c r="S69" s="2"/>
    </row>
    <row r="70" spans="1:19" s="4" customFormat="1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2"/>
    </row>
    <row r="71" ht="25.5" customHeight="1"/>
    <row r="72" ht="25.5" customHeight="1"/>
    <row r="73" ht="25.5" customHeight="1"/>
    <row r="74" ht="25.5" customHeight="1"/>
    <row r="75" ht="25.5" customHeight="1"/>
    <row r="76" ht="22.5" customHeight="1"/>
    <row r="77" spans="1:19" s="5" customFormat="1" ht="22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2"/>
    </row>
    <row r="78" ht="22.5" customHeight="1"/>
  </sheetData>
  <sheetProtection/>
  <mergeCells count="149">
    <mergeCell ref="A45:C45"/>
    <mergeCell ref="J45:K45"/>
    <mergeCell ref="Q45:S45"/>
    <mergeCell ref="A43:C43"/>
    <mergeCell ref="J43:K43"/>
    <mergeCell ref="Q43:S43"/>
    <mergeCell ref="A44:C44"/>
    <mergeCell ref="J44:K44"/>
    <mergeCell ref="Q44:S44"/>
    <mergeCell ref="A41:C41"/>
    <mergeCell ref="J41:K41"/>
    <mergeCell ref="Q41:S41"/>
    <mergeCell ref="A42:C42"/>
    <mergeCell ref="J42:K42"/>
    <mergeCell ref="Q42:S42"/>
    <mergeCell ref="A38:U38"/>
    <mergeCell ref="A39:C39"/>
    <mergeCell ref="J39:K39"/>
    <mergeCell ref="Q39:S39"/>
    <mergeCell ref="A40:C40"/>
    <mergeCell ref="J40:K40"/>
    <mergeCell ref="Q40:S40"/>
    <mergeCell ref="Q34:S34"/>
    <mergeCell ref="A35:C35"/>
    <mergeCell ref="J35:K35"/>
    <mergeCell ref="Q35:S35"/>
    <mergeCell ref="A37:C37"/>
    <mergeCell ref="J37:K37"/>
    <mergeCell ref="Q37:S37"/>
    <mergeCell ref="A21:C21"/>
    <mergeCell ref="J21:K21"/>
    <mergeCell ref="Q21:S21"/>
    <mergeCell ref="Q31:S31"/>
    <mergeCell ref="A32:C32"/>
    <mergeCell ref="Q32:S32"/>
    <mergeCell ref="A19:C19"/>
    <mergeCell ref="J19:K19"/>
    <mergeCell ref="Q19:S19"/>
    <mergeCell ref="A20:C20"/>
    <mergeCell ref="J20:K20"/>
    <mergeCell ref="Q20:S20"/>
    <mergeCell ref="A17:C17"/>
    <mergeCell ref="J17:K17"/>
    <mergeCell ref="Q17:S17"/>
    <mergeCell ref="A18:C18"/>
    <mergeCell ref="J18:K18"/>
    <mergeCell ref="Q18:S18"/>
    <mergeCell ref="A14:U14"/>
    <mergeCell ref="A15:C15"/>
    <mergeCell ref="J15:K15"/>
    <mergeCell ref="Q15:S15"/>
    <mergeCell ref="A16:C16"/>
    <mergeCell ref="J16:K16"/>
    <mergeCell ref="Q16:S16"/>
    <mergeCell ref="A57:C57"/>
    <mergeCell ref="J57:K57"/>
    <mergeCell ref="A28:C28"/>
    <mergeCell ref="J28:K28"/>
    <mergeCell ref="Q28:S28"/>
    <mergeCell ref="A26:C26"/>
    <mergeCell ref="J26:K26"/>
    <mergeCell ref="Q26:S26"/>
    <mergeCell ref="J29:K29"/>
    <mergeCell ref="A33:C33"/>
    <mergeCell ref="A23:C23"/>
    <mergeCell ref="J23:K23"/>
    <mergeCell ref="Q23:S23"/>
    <mergeCell ref="A24:C24"/>
    <mergeCell ref="Q24:S24"/>
    <mergeCell ref="A22:U22"/>
    <mergeCell ref="A25:C25"/>
    <mergeCell ref="Q29:S29"/>
    <mergeCell ref="Q27:S27"/>
    <mergeCell ref="A29:C29"/>
    <mergeCell ref="A27:C27"/>
    <mergeCell ref="J27:K27"/>
    <mergeCell ref="J25:K25"/>
    <mergeCell ref="A59:C59"/>
    <mergeCell ref="J59:K59"/>
    <mergeCell ref="A60:C60"/>
    <mergeCell ref="Q59:S59"/>
    <mergeCell ref="A54:U54"/>
    <mergeCell ref="J58:K58"/>
    <mergeCell ref="B63:C63"/>
    <mergeCell ref="J24:K24"/>
    <mergeCell ref="A30:U30"/>
    <mergeCell ref="A31:C31"/>
    <mergeCell ref="J31:K31"/>
    <mergeCell ref="Q25:S25"/>
    <mergeCell ref="A56:C56"/>
    <mergeCell ref="J56:K56"/>
    <mergeCell ref="Q56:S56"/>
    <mergeCell ref="J32:K32"/>
    <mergeCell ref="A1:S1"/>
    <mergeCell ref="A2:C2"/>
    <mergeCell ref="A3:S3"/>
    <mergeCell ref="J8:M13"/>
    <mergeCell ref="Q12:S12"/>
    <mergeCell ref="A4:S4"/>
    <mergeCell ref="A7:C7"/>
    <mergeCell ref="D7:P7"/>
    <mergeCell ref="Q7:S7"/>
    <mergeCell ref="A5:S5"/>
    <mergeCell ref="A6:S6"/>
    <mergeCell ref="A11:C11"/>
    <mergeCell ref="Q11:S11"/>
    <mergeCell ref="A12:C12"/>
    <mergeCell ref="I8:I13"/>
    <mergeCell ref="F8:F13"/>
    <mergeCell ref="A36:C36"/>
    <mergeCell ref="J36:K36"/>
    <mergeCell ref="Q36:S36"/>
    <mergeCell ref="J33:K33"/>
    <mergeCell ref="Q33:S33"/>
    <mergeCell ref="A34:C34"/>
    <mergeCell ref="J34:K34"/>
    <mergeCell ref="A46:U46"/>
    <mergeCell ref="A47:C47"/>
    <mergeCell ref="J47:K47"/>
    <mergeCell ref="Q47:S47"/>
    <mergeCell ref="A48:C48"/>
    <mergeCell ref="J48:K48"/>
    <mergeCell ref="Q48:S48"/>
    <mergeCell ref="A53:C53"/>
    <mergeCell ref="J53:K53"/>
    <mergeCell ref="Q53:S53"/>
    <mergeCell ref="A49:C49"/>
    <mergeCell ref="J49:K49"/>
    <mergeCell ref="Q49:S49"/>
    <mergeCell ref="A50:C50"/>
    <mergeCell ref="J50:K50"/>
    <mergeCell ref="Q50:S50"/>
    <mergeCell ref="A51:C51"/>
    <mergeCell ref="J51:K51"/>
    <mergeCell ref="Q51:S51"/>
    <mergeCell ref="A52:C52"/>
    <mergeCell ref="J52:K52"/>
    <mergeCell ref="Q52:S52"/>
    <mergeCell ref="A55:C55"/>
    <mergeCell ref="J55:K55"/>
    <mergeCell ref="Q55:S55"/>
    <mergeCell ref="A58:C58"/>
    <mergeCell ref="Q57:S57"/>
    <mergeCell ref="Q58:S58"/>
    <mergeCell ref="J61:K61"/>
    <mergeCell ref="Q61:S61"/>
    <mergeCell ref="A61:C61"/>
    <mergeCell ref="J60:K60"/>
    <mergeCell ref="Q60:S60"/>
  </mergeCell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I31" sqref="I31"/>
    </sheetView>
  </sheetViews>
  <sheetFormatPr defaultColWidth="8.00390625" defaultRowHeight="15.75"/>
  <cols>
    <col min="1" max="1" width="13.375" style="6" customWidth="1"/>
    <col min="2" max="3" width="9.875" style="6" customWidth="1"/>
    <col min="4" max="4" width="10.375" style="6" customWidth="1"/>
    <col min="5" max="5" width="8.00390625" style="6" customWidth="1"/>
    <col min="6" max="6" width="8.875" style="6" customWidth="1"/>
    <col min="7" max="7" width="1.12109375" style="6" customWidth="1"/>
    <col min="8" max="8" width="13.375" style="6" customWidth="1"/>
    <col min="9" max="10" width="9.875" style="6" customWidth="1"/>
    <col min="11" max="11" width="10.375" style="6" customWidth="1"/>
    <col min="12" max="12" width="8.00390625" style="6" customWidth="1"/>
    <col min="13" max="13" width="8.875" style="6" customWidth="1"/>
    <col min="14" max="16384" width="8.00390625" style="6" customWidth="1"/>
  </cols>
  <sheetData>
    <row r="1" spans="1:13" ht="33" customHeight="1" thickBot="1">
      <c r="A1" s="107" t="s">
        <v>27</v>
      </c>
      <c r="B1" s="108"/>
      <c r="C1" s="108"/>
      <c r="D1" s="108"/>
      <c r="E1" s="108"/>
      <c r="F1" s="109"/>
      <c r="H1" s="107" t="s">
        <v>27</v>
      </c>
      <c r="I1" s="108"/>
      <c r="J1" s="108"/>
      <c r="K1" s="108"/>
      <c r="L1" s="108"/>
      <c r="M1" s="109"/>
    </row>
    <row r="2" spans="1:13" ht="20.25" customHeight="1" thickTop="1">
      <c r="A2" s="142" t="s">
        <v>28</v>
      </c>
      <c r="B2" s="142"/>
      <c r="C2" s="142"/>
      <c r="D2" s="142"/>
      <c r="E2" s="142"/>
      <c r="F2" s="142"/>
      <c r="H2" s="142" t="s">
        <v>28</v>
      </c>
      <c r="I2" s="142"/>
      <c r="J2" s="142"/>
      <c r="K2" s="142"/>
      <c r="L2" s="142"/>
      <c r="M2" s="142"/>
    </row>
    <row r="3" spans="1:13" ht="20.25" customHeight="1">
      <c r="A3" s="143" t="s">
        <v>55</v>
      </c>
      <c r="B3" s="143"/>
      <c r="C3" s="143"/>
      <c r="D3" s="143"/>
      <c r="E3" s="143"/>
      <c r="F3" s="143"/>
      <c r="H3" s="143" t="s">
        <v>29</v>
      </c>
      <c r="I3" s="143"/>
      <c r="J3" s="143"/>
      <c r="K3" s="143"/>
      <c r="L3" s="143"/>
      <c r="M3" s="143"/>
    </row>
    <row r="4" spans="1:13" ht="20.25" customHeight="1">
      <c r="A4" s="144" t="s">
        <v>30</v>
      </c>
      <c r="B4" s="143"/>
      <c r="C4" s="143"/>
      <c r="D4" s="143"/>
      <c r="E4" s="143"/>
      <c r="F4" s="143"/>
      <c r="H4" s="144" t="s">
        <v>30</v>
      </c>
      <c r="I4" s="143"/>
      <c r="J4" s="143"/>
      <c r="K4" s="143"/>
      <c r="L4" s="143"/>
      <c r="M4" s="143"/>
    </row>
    <row r="5" spans="1:13" ht="20.25" customHeight="1">
      <c r="A5" s="144" t="s">
        <v>31</v>
      </c>
      <c r="B5" s="144"/>
      <c r="C5" s="144"/>
      <c r="D5" s="144"/>
      <c r="E5" s="144"/>
      <c r="F5" s="144"/>
      <c r="H5" s="144" t="s">
        <v>31</v>
      </c>
      <c r="I5" s="144"/>
      <c r="J5" s="144"/>
      <c r="K5" s="144"/>
      <c r="L5" s="144"/>
      <c r="M5" s="144"/>
    </row>
    <row r="6" spans="1:13" ht="20.25" customHeight="1">
      <c r="A6" s="144" t="s">
        <v>32</v>
      </c>
      <c r="B6" s="143"/>
      <c r="C6" s="143"/>
      <c r="D6" s="143"/>
      <c r="E6" s="143"/>
      <c r="F6" s="143"/>
      <c r="H6" s="144" t="s">
        <v>32</v>
      </c>
      <c r="I6" s="143"/>
      <c r="J6" s="143"/>
      <c r="K6" s="143"/>
      <c r="L6" s="143"/>
      <c r="M6" s="143"/>
    </row>
    <row r="7" spans="1:13" ht="20.25" customHeight="1">
      <c r="A7" s="144" t="s">
        <v>33</v>
      </c>
      <c r="B7" s="143"/>
      <c r="C7" s="143"/>
      <c r="D7" s="143"/>
      <c r="E7" s="143"/>
      <c r="F7" s="143"/>
      <c r="H7" s="144" t="s">
        <v>33</v>
      </c>
      <c r="I7" s="143"/>
      <c r="J7" s="143"/>
      <c r="K7" s="143"/>
      <c r="L7" s="143"/>
      <c r="M7" s="143"/>
    </row>
    <row r="8" spans="1:13" ht="20.25" customHeight="1" thickBot="1">
      <c r="A8" s="121" t="s">
        <v>34</v>
      </c>
      <c r="B8" s="122"/>
      <c r="C8" s="122"/>
      <c r="D8" s="122"/>
      <c r="E8" s="121" t="s">
        <v>35</v>
      </c>
      <c r="F8" s="122"/>
      <c r="H8" s="121" t="s">
        <v>34</v>
      </c>
      <c r="I8" s="122"/>
      <c r="J8" s="122"/>
      <c r="K8" s="122"/>
      <c r="L8" s="121" t="s">
        <v>35</v>
      </c>
      <c r="M8" s="122"/>
    </row>
    <row r="9" spans="1:13" ht="20.25" customHeight="1" thickTop="1">
      <c r="A9" s="110" t="s">
        <v>36</v>
      </c>
      <c r="B9" s="111"/>
      <c r="C9" s="111"/>
      <c r="D9" s="111"/>
      <c r="E9" s="111"/>
      <c r="F9" s="112"/>
      <c r="H9" s="110" t="s">
        <v>36</v>
      </c>
      <c r="I9" s="111"/>
      <c r="J9" s="111"/>
      <c r="K9" s="111"/>
      <c r="L9" s="111"/>
      <c r="M9" s="112"/>
    </row>
    <row r="10" spans="1:13" ht="20.25" customHeight="1">
      <c r="A10" s="123" t="s">
        <v>37</v>
      </c>
      <c r="B10" s="123" t="s">
        <v>38</v>
      </c>
      <c r="C10" s="123"/>
      <c r="D10" s="123"/>
      <c r="E10" s="123"/>
      <c r="F10" s="123"/>
      <c r="H10" s="123" t="s">
        <v>37</v>
      </c>
      <c r="I10" s="123" t="s">
        <v>38</v>
      </c>
      <c r="J10" s="123"/>
      <c r="K10" s="123"/>
      <c r="L10" s="123"/>
      <c r="M10" s="123"/>
    </row>
    <row r="11" spans="1:13" ht="20.25" customHeight="1">
      <c r="A11" s="123"/>
      <c r="B11" s="7" t="s">
        <v>39</v>
      </c>
      <c r="C11" s="7" t="s">
        <v>40</v>
      </c>
      <c r="D11" s="7" t="s">
        <v>41</v>
      </c>
      <c r="E11" s="117"/>
      <c r="F11" s="118"/>
      <c r="H11" s="123"/>
      <c r="I11" s="7" t="s">
        <v>39</v>
      </c>
      <c r="J11" s="7" t="s">
        <v>40</v>
      </c>
      <c r="K11" s="7" t="s">
        <v>41</v>
      </c>
      <c r="L11" s="117"/>
      <c r="M11" s="118"/>
    </row>
    <row r="12" spans="1:13" ht="20.25" customHeight="1" thickBot="1">
      <c r="A12" s="8"/>
      <c r="B12" s="8"/>
      <c r="C12" s="8"/>
      <c r="D12" s="8"/>
      <c r="E12" s="119"/>
      <c r="F12" s="120"/>
      <c r="H12" s="8"/>
      <c r="I12" s="8"/>
      <c r="J12" s="8"/>
      <c r="K12" s="8"/>
      <c r="L12" s="119"/>
      <c r="M12" s="120"/>
    </row>
    <row r="13" spans="1:13" ht="28.5" customHeight="1" thickTop="1">
      <c r="A13" s="113" t="s">
        <v>42</v>
      </c>
      <c r="B13" s="113"/>
      <c r="C13" s="115" t="s">
        <v>43</v>
      </c>
      <c r="D13" s="115"/>
      <c r="E13" s="9" t="s">
        <v>40</v>
      </c>
      <c r="F13" s="9" t="s">
        <v>41</v>
      </c>
      <c r="H13" s="113" t="s">
        <v>42</v>
      </c>
      <c r="I13" s="113"/>
      <c r="J13" s="115" t="s">
        <v>43</v>
      </c>
      <c r="K13" s="115"/>
      <c r="L13" s="9" t="s">
        <v>40</v>
      </c>
      <c r="M13" s="9" t="s">
        <v>41</v>
      </c>
    </row>
    <row r="14" spans="1:13" ht="20.25" customHeight="1">
      <c r="A14" s="114"/>
      <c r="B14" s="114"/>
      <c r="C14" s="116"/>
      <c r="D14" s="116"/>
      <c r="E14" s="10"/>
      <c r="F14" s="10"/>
      <c r="H14" s="114"/>
      <c r="I14" s="114"/>
      <c r="J14" s="116"/>
      <c r="K14" s="116"/>
      <c r="L14" s="10"/>
      <c r="M14" s="10"/>
    </row>
    <row r="15" spans="1:13" ht="20.25" customHeight="1">
      <c r="A15" s="136" t="s">
        <v>44</v>
      </c>
      <c r="B15" s="137"/>
      <c r="C15" s="137"/>
      <c r="D15" s="137"/>
      <c r="E15" s="137"/>
      <c r="F15" s="138"/>
      <c r="H15" s="136" t="s">
        <v>44</v>
      </c>
      <c r="I15" s="137"/>
      <c r="J15" s="137"/>
      <c r="K15" s="137"/>
      <c r="L15" s="137"/>
      <c r="M15" s="138"/>
    </row>
    <row r="16" spans="1:13" ht="20.25" customHeight="1" thickBot="1">
      <c r="A16" s="139"/>
      <c r="B16" s="140"/>
      <c r="C16" s="140"/>
      <c r="D16" s="140"/>
      <c r="E16" s="140"/>
      <c r="F16" s="141"/>
      <c r="H16" s="139"/>
      <c r="I16" s="140"/>
      <c r="J16" s="140"/>
      <c r="K16" s="140"/>
      <c r="L16" s="140"/>
      <c r="M16" s="141"/>
    </row>
    <row r="17" spans="1:13" ht="20.25" customHeight="1" thickTop="1">
      <c r="A17" s="127" t="s">
        <v>45</v>
      </c>
      <c r="B17" s="128"/>
      <c r="C17" s="128"/>
      <c r="D17" s="128"/>
      <c r="E17" s="128"/>
      <c r="F17" s="129"/>
      <c r="H17" s="127" t="s">
        <v>45</v>
      </c>
      <c r="I17" s="128"/>
      <c r="J17" s="128"/>
      <c r="K17" s="128"/>
      <c r="L17" s="128"/>
      <c r="M17" s="129"/>
    </row>
    <row r="18" spans="1:13" ht="20.25" customHeight="1">
      <c r="A18" s="130" t="s">
        <v>46</v>
      </c>
      <c r="B18" s="131"/>
      <c r="C18" s="131"/>
      <c r="D18" s="131"/>
      <c r="E18" s="131"/>
      <c r="F18" s="132"/>
      <c r="H18" s="130" t="s">
        <v>46</v>
      </c>
      <c r="I18" s="131"/>
      <c r="J18" s="131"/>
      <c r="K18" s="131"/>
      <c r="L18" s="131"/>
      <c r="M18" s="132"/>
    </row>
    <row r="19" spans="1:13" ht="20.25" customHeight="1">
      <c r="A19" s="130"/>
      <c r="B19" s="131"/>
      <c r="C19" s="131"/>
      <c r="D19" s="131"/>
      <c r="E19" s="131"/>
      <c r="F19" s="132"/>
      <c r="H19" s="130"/>
      <c r="I19" s="131"/>
      <c r="J19" s="131"/>
      <c r="K19" s="131"/>
      <c r="L19" s="131"/>
      <c r="M19" s="132"/>
    </row>
    <row r="20" spans="1:13" ht="20.25" customHeight="1">
      <c r="A20" s="130" t="s">
        <v>47</v>
      </c>
      <c r="B20" s="131"/>
      <c r="C20" s="131"/>
      <c r="D20" s="131"/>
      <c r="E20" s="131"/>
      <c r="F20" s="132"/>
      <c r="H20" s="130" t="s">
        <v>47</v>
      </c>
      <c r="I20" s="131"/>
      <c r="J20" s="131"/>
      <c r="K20" s="131"/>
      <c r="L20" s="131"/>
      <c r="M20" s="132"/>
    </row>
    <row r="21" spans="1:13" ht="20.25" customHeight="1">
      <c r="A21" s="130"/>
      <c r="B21" s="131"/>
      <c r="C21" s="131"/>
      <c r="D21" s="131"/>
      <c r="E21" s="131"/>
      <c r="F21" s="132"/>
      <c r="H21" s="130"/>
      <c r="I21" s="131"/>
      <c r="J21" s="131"/>
      <c r="K21" s="131"/>
      <c r="L21" s="131"/>
      <c r="M21" s="132"/>
    </row>
    <row r="22" spans="1:13" ht="20.25" customHeight="1">
      <c r="A22" s="133" t="s">
        <v>48</v>
      </c>
      <c r="B22" s="134"/>
      <c r="C22" s="134"/>
      <c r="D22" s="134"/>
      <c r="E22" s="134"/>
      <c r="F22" s="135"/>
      <c r="H22" s="133" t="s">
        <v>48</v>
      </c>
      <c r="I22" s="134"/>
      <c r="J22" s="134"/>
      <c r="K22" s="134"/>
      <c r="L22" s="134"/>
      <c r="M22" s="135"/>
    </row>
    <row r="23" spans="1:13" ht="20.25" customHeight="1" thickBot="1">
      <c r="A23" s="124" t="s">
        <v>49</v>
      </c>
      <c r="B23" s="125"/>
      <c r="C23" s="125"/>
      <c r="D23" s="125"/>
      <c r="E23" s="125"/>
      <c r="F23" s="126"/>
      <c r="H23" s="124" t="s">
        <v>49</v>
      </c>
      <c r="I23" s="125"/>
      <c r="J23" s="125"/>
      <c r="K23" s="125"/>
      <c r="L23" s="125"/>
      <c r="M23" s="126"/>
    </row>
    <row r="24" spans="1:13" ht="20.25" customHeight="1" thickTop="1">
      <c r="A24" s="11" t="s">
        <v>50</v>
      </c>
      <c r="B24" s="12"/>
      <c r="C24" s="13"/>
      <c r="D24" s="13"/>
      <c r="E24" s="13"/>
      <c r="F24" s="14"/>
      <c r="H24" s="11" t="s">
        <v>50</v>
      </c>
      <c r="I24" s="12"/>
      <c r="J24" s="13"/>
      <c r="K24" s="13"/>
      <c r="L24" s="13"/>
      <c r="M24" s="14"/>
    </row>
    <row r="25" spans="1:13" ht="20.25" customHeight="1">
      <c r="A25" s="11" t="s">
        <v>51</v>
      </c>
      <c r="B25" s="13"/>
      <c r="C25" s="13"/>
      <c r="D25" s="12"/>
      <c r="E25" s="13"/>
      <c r="F25" s="14"/>
      <c r="H25" s="11" t="s">
        <v>51</v>
      </c>
      <c r="I25" s="13"/>
      <c r="J25" s="13"/>
      <c r="K25" s="12"/>
      <c r="L25" s="13"/>
      <c r="M25" s="14"/>
    </row>
    <row r="26" spans="1:13" ht="20.25" customHeight="1">
      <c r="A26" s="15"/>
      <c r="B26" s="16"/>
      <c r="C26" s="16"/>
      <c r="D26" s="16"/>
      <c r="E26" s="16"/>
      <c r="F26" s="17"/>
      <c r="H26" s="15"/>
      <c r="I26" s="16"/>
      <c r="J26" s="16"/>
      <c r="K26" s="16"/>
      <c r="L26" s="16"/>
      <c r="M26" s="17"/>
    </row>
  </sheetData>
  <sheetProtection/>
  <mergeCells count="44">
    <mergeCell ref="A22:F22"/>
    <mergeCell ref="A20:F21"/>
    <mergeCell ref="C13:D13"/>
    <mergeCell ref="A10:A11"/>
    <mergeCell ref="A13:B14"/>
    <mergeCell ref="C14:D14"/>
    <mergeCell ref="B10:F10"/>
    <mergeCell ref="H3:M3"/>
    <mergeCell ref="H4:M4"/>
    <mergeCell ref="A6:F6"/>
    <mergeCell ref="A7:F7"/>
    <mergeCell ref="H6:M6"/>
    <mergeCell ref="H7:M7"/>
    <mergeCell ref="H5:M5"/>
    <mergeCell ref="A17:F17"/>
    <mergeCell ref="A18:F19"/>
    <mergeCell ref="I10:M10"/>
    <mergeCell ref="A1:F1"/>
    <mergeCell ref="A2:F2"/>
    <mergeCell ref="A3:F3"/>
    <mergeCell ref="A4:F4"/>
    <mergeCell ref="A8:D8"/>
    <mergeCell ref="E8:F8"/>
    <mergeCell ref="A5:F5"/>
    <mergeCell ref="A9:F9"/>
    <mergeCell ref="H23:M23"/>
    <mergeCell ref="H17:M17"/>
    <mergeCell ref="H18:M19"/>
    <mergeCell ref="H20:M21"/>
    <mergeCell ref="H22:M22"/>
    <mergeCell ref="H15:M16"/>
    <mergeCell ref="A23:F23"/>
    <mergeCell ref="E11:F12"/>
    <mergeCell ref="A15:F16"/>
    <mergeCell ref="H1:M1"/>
    <mergeCell ref="H9:M9"/>
    <mergeCell ref="H13:I14"/>
    <mergeCell ref="J13:K13"/>
    <mergeCell ref="J14:K14"/>
    <mergeCell ref="L11:M12"/>
    <mergeCell ref="H8:K8"/>
    <mergeCell ref="L8:M8"/>
    <mergeCell ref="H10:H11"/>
    <mergeCell ref="H2:M2"/>
  </mergeCells>
  <printOptions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2018-03-15T07:53:07Z</cp:lastPrinted>
  <dcterms:created xsi:type="dcterms:W3CDTF">2009-11-06T07:49:51Z</dcterms:created>
  <dcterms:modified xsi:type="dcterms:W3CDTF">2018-03-15T07:53:39Z</dcterms:modified>
  <cp:category/>
  <cp:version/>
  <cp:contentType/>
  <cp:contentStatus/>
</cp:coreProperties>
</file>