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528" windowWidth="18852" windowHeight="11760" activeTab="1"/>
  </bookViews>
  <sheets>
    <sheet name="Общий протокол" sheetId="1" r:id="rId1"/>
    <sheet name="Яранск ДЮСШ" sheetId="2" r:id="rId2"/>
    <sheet name="ск Юность К-Чепецк" sheetId="3" r:id="rId3"/>
    <sheet name=" ЧКК Север" sheetId="4" r:id="rId4"/>
    <sheet name="МБОУ СОШ Сколовка" sheetId="5" r:id="rId5"/>
    <sheet name="ск Орленок" sheetId="6" r:id="rId6"/>
    <sheet name=" &quot;CONRETE&quot;" sheetId="7" r:id="rId7"/>
    <sheet name="Марафон 108 мин" sheetId="8" r:id="rId8"/>
    <sheet name="командный протокол" sheetId="9" r:id="rId9"/>
  </sheets>
  <definedNames/>
  <calcPr fullCalcOnLoad="1"/>
</workbook>
</file>

<file path=xl/sharedStrings.xml><?xml version="1.0" encoding="utf-8"?>
<sst xmlns="http://schemas.openxmlformats.org/spreadsheetml/2006/main" count="533" uniqueCount="155">
  <si>
    <t>П  Р  О  Т  О  К  О  Л</t>
  </si>
  <si>
    <t>г. Киров</t>
  </si>
  <si>
    <t>г.К-Чепецк д/к "Юность"</t>
  </si>
  <si>
    <t>№</t>
  </si>
  <si>
    <t>Фамилия и имя
участника</t>
  </si>
  <si>
    <t>Год
рожд.</t>
  </si>
  <si>
    <t>Соб.
вес</t>
  </si>
  <si>
    <t>Разряд</t>
  </si>
  <si>
    <t>Вес
гири</t>
  </si>
  <si>
    <t>Кол-во
подъемов</t>
  </si>
  <si>
    <t>Поднято
кг</t>
  </si>
  <si>
    <t>Время
на помосте,
мин</t>
  </si>
  <si>
    <t>МЕСТО</t>
  </si>
  <si>
    <t>ФИО тренера</t>
  </si>
  <si>
    <t>Мокрецова Ксения</t>
  </si>
  <si>
    <t>б/р</t>
  </si>
  <si>
    <t>Мокрецов Константин</t>
  </si>
  <si>
    <t>1д</t>
  </si>
  <si>
    <t>1юн.</t>
  </si>
  <si>
    <t xml:space="preserve"> </t>
  </si>
  <si>
    <t xml:space="preserve">Порошин Степан </t>
  </si>
  <si>
    <t>Алтабаев Владислав</t>
  </si>
  <si>
    <t>Главный судья</t>
  </si>
  <si>
    <t>Бронников С.А.. 1кат. г.Киров</t>
  </si>
  <si>
    <t>Секретарь</t>
  </si>
  <si>
    <t>Бердинских Н М. 1кат. г.Киров</t>
  </si>
  <si>
    <t xml:space="preserve"> г.К-Чепецк  д/к Орленок»</t>
  </si>
  <si>
    <t>Логунов К.К.</t>
  </si>
  <si>
    <t>Федяев Иван</t>
  </si>
  <si>
    <t>Вахрушев Илья</t>
  </si>
  <si>
    <t>Завалин А.В.</t>
  </si>
  <si>
    <t>Бронников С.А.</t>
  </si>
  <si>
    <t>Давыдов Артемий</t>
  </si>
  <si>
    <t>Вятчанин Егор</t>
  </si>
  <si>
    <t>Аверин Максим</t>
  </si>
  <si>
    <t>Шахов Иван</t>
  </si>
  <si>
    <t>Шипицин Анатолий</t>
  </si>
  <si>
    <t>Бочковой Кирилл</t>
  </si>
  <si>
    <t>Шабалин Дмитрий</t>
  </si>
  <si>
    <t>Алябьев Артур</t>
  </si>
  <si>
    <t>Козлова Анастасия</t>
  </si>
  <si>
    <t>3юн.</t>
  </si>
  <si>
    <t>1 ю</t>
  </si>
  <si>
    <t xml:space="preserve"> п. Соколовка</t>
  </si>
  <si>
    <t>ЧКК Север, г. Киров</t>
  </si>
  <si>
    <t>Овсянников В.Н.</t>
  </si>
  <si>
    <t>Команда</t>
  </si>
  <si>
    <t>Место</t>
  </si>
  <si>
    <t>с/к «CONRETE» г. Киров</t>
  </si>
  <si>
    <t>Фонд поддержки и развития гиревого спорта имени Мишина С.Н.</t>
  </si>
  <si>
    <r>
      <t xml:space="preserve">  </t>
    </r>
    <r>
      <rPr>
        <b/>
        <sz val="12"/>
        <rFont val="Times New Roman"/>
        <family val="0"/>
      </rPr>
      <t>с/к «CONRETE» г. Киров</t>
    </r>
  </si>
  <si>
    <t>г.Кирово-Чепецк</t>
  </si>
  <si>
    <t>Сокольников А.А.</t>
  </si>
  <si>
    <t>г. Кирово-Чепецк</t>
  </si>
  <si>
    <t xml:space="preserve">Управление по делам молодежи, физической культуре и спорту администрации города Кирово-Чепецка </t>
  </si>
  <si>
    <t>Самостоятельно</t>
  </si>
  <si>
    <t>Регион</t>
  </si>
  <si>
    <t>Сокольников Алексей</t>
  </si>
  <si>
    <t>КМС</t>
  </si>
  <si>
    <t>Сокольникова Ульяна</t>
  </si>
  <si>
    <t>Зыков Иван</t>
  </si>
  <si>
    <t>3 д</t>
  </si>
  <si>
    <t>1 д</t>
  </si>
  <si>
    <t>2 д</t>
  </si>
  <si>
    <t>ЧКК "СЕВЕР"</t>
  </si>
  <si>
    <t>Фадеев Роман</t>
  </si>
  <si>
    <r>
      <t xml:space="preserve">Лично–командный XVI онлайн-турнир по Армейскому рывку гири посвященный                                                                                                                                                                      дважды Герою Советского Союза
летчику-космонавту СССР Савиных Виктору Петровичу </t>
    </r>
    <r>
      <rPr>
        <b/>
        <sz val="13"/>
        <rFont val="Times New Roman"/>
        <family val="0"/>
      </rPr>
      <t xml:space="preserve">
</t>
    </r>
  </si>
  <si>
    <t>02 - 30 апреля 2024 г.</t>
  </si>
  <si>
    <t>КМС РСГС</t>
  </si>
  <si>
    <t>Полухин Иван</t>
  </si>
  <si>
    <t>Лично–командный XVI онлайн-турнир по Армейскому рывку гири посвященный                                                                                                                                                                      дважды Герою Советского Союза
летчику-космонавту СССР Савиных Виктору Петровичу</t>
  </si>
  <si>
    <t>02-30 апреля 2024 г.</t>
  </si>
  <si>
    <t>02 -30 апреля 2024 г.</t>
  </si>
  <si>
    <t xml:space="preserve">Лично–командный XVI онлайн-турнир по Армейскому рывку гири посвященный                                                                                                                                                                      дважды Герою Советского Союза
летчику-космонавту СССР Савиных Виктору Петровичу </t>
  </si>
  <si>
    <t>Андреева Анна</t>
  </si>
  <si>
    <t>Фадеев Егор</t>
  </si>
  <si>
    <t>Ендукин Тимур</t>
  </si>
  <si>
    <t>Ушаков Игнат</t>
  </si>
  <si>
    <t>Ашуев Семен</t>
  </si>
  <si>
    <t>Чиченков Егор</t>
  </si>
  <si>
    <t>1ю</t>
  </si>
  <si>
    <t>Сокольникова Георгий</t>
  </si>
  <si>
    <t>Талалаев Дмитрий</t>
  </si>
  <si>
    <t>МСМК</t>
  </si>
  <si>
    <t>Брылякова Милана</t>
  </si>
  <si>
    <t>ВятчанинЕгор</t>
  </si>
  <si>
    <t>Воротилов Константин</t>
  </si>
  <si>
    <t>Мананбаев Евгений</t>
  </si>
  <si>
    <t>Чиркова Валерия</t>
  </si>
  <si>
    <t>Петухов Степан</t>
  </si>
  <si>
    <t>Л</t>
  </si>
  <si>
    <t>Момотов Ю.С.</t>
  </si>
  <si>
    <t>Пайдоверов Петр</t>
  </si>
  <si>
    <t>МСМКГС</t>
  </si>
  <si>
    <t>Пенкин Вадим</t>
  </si>
  <si>
    <t>Пенкин Александр</t>
  </si>
  <si>
    <r>
      <t xml:space="preserve"> </t>
    </r>
    <r>
      <rPr>
        <b/>
        <sz val="12"/>
        <rFont val="Times New Roman"/>
        <family val="0"/>
      </rPr>
      <t xml:space="preserve"> Марафон 108 мин</t>
    </r>
  </si>
  <si>
    <t>Сунцова Наталья</t>
  </si>
  <si>
    <t>Зайков Михаил</t>
  </si>
  <si>
    <t>Никулин Никита</t>
  </si>
  <si>
    <t>Телицын Артемий</t>
  </si>
  <si>
    <t>Пантюхин Михаил</t>
  </si>
  <si>
    <t>Бабин Александр</t>
  </si>
  <si>
    <t>Юнчиков Иван</t>
  </si>
  <si>
    <t>Коновалов Максим</t>
  </si>
  <si>
    <t>Сычев Матвей</t>
  </si>
  <si>
    <t>Платунов Олег(лично)</t>
  </si>
  <si>
    <t>Широков Александр</t>
  </si>
  <si>
    <t>Болотов Александр</t>
  </si>
  <si>
    <t>Фокеева Мария</t>
  </si>
  <si>
    <t>Пайдоверов П.Е.</t>
  </si>
  <si>
    <t xml:space="preserve">Талибов Аяз </t>
  </si>
  <si>
    <t>Кузин Роман</t>
  </si>
  <si>
    <t>Вес гири</t>
  </si>
  <si>
    <t>Кол-во
кг</t>
  </si>
  <si>
    <t>Платунов Олег</t>
  </si>
  <si>
    <t>Весовая категория до 40 кг</t>
  </si>
  <si>
    <t>Весовая категория до 48 кг</t>
  </si>
  <si>
    <t>Весовая категория до 53 кг</t>
  </si>
  <si>
    <t>Весовая категория до 58 кг</t>
  </si>
  <si>
    <t>Весовая категория до 63 кг</t>
  </si>
  <si>
    <t>Весовая категория до 68 кг</t>
  </si>
  <si>
    <t>Весовая категория до 73 кг</t>
  </si>
  <si>
    <t>Весовая категория до 78 кг</t>
  </si>
  <si>
    <t>Весовая категория до 85 кг</t>
  </si>
  <si>
    <t>Весовая категория св 90 кг</t>
  </si>
  <si>
    <t>Весовая категория до 90 кг</t>
  </si>
  <si>
    <t>Весовая категория св. 68 кг</t>
  </si>
  <si>
    <t>Девушки и женщины</t>
  </si>
  <si>
    <t>Юноши и мужчины</t>
  </si>
  <si>
    <t>Абсолютная весовая категория МАРАФОН с гирей 108 мин</t>
  </si>
  <si>
    <t>Армейский рывок гири 12 мин</t>
  </si>
  <si>
    <t>Бронников С.А. 1 кат. г.Киров</t>
  </si>
  <si>
    <t>Момотов Ю.С. 1кат. г.Киров</t>
  </si>
  <si>
    <t>Момотов Ю.С. 1 кат. г.Киров</t>
  </si>
  <si>
    <t>г.Киров</t>
  </si>
  <si>
    <t>МБУ ДО СШ г. Яранск</t>
  </si>
  <si>
    <t>Сушинцев В.Н.</t>
  </si>
  <si>
    <t>с/к "Юность" К-Чепецк</t>
  </si>
  <si>
    <t>МБОУ СОШ "Соколовка"</t>
  </si>
  <si>
    <t>с/к "Орленок" К-Чепецк</t>
  </si>
  <si>
    <t>с/к " CONKRETE" г.Киров</t>
  </si>
  <si>
    <t>С/к "CONKRETE" г.Киров</t>
  </si>
  <si>
    <t>Кол-во подъемов</t>
  </si>
  <si>
    <t xml:space="preserve"> МБУ ДО СШ г. Яранск</t>
  </si>
  <si>
    <t>Кол-во кг</t>
  </si>
  <si>
    <t>МБОУ СОШ п. Соколовка Зуевский район</t>
  </si>
  <si>
    <t>ЧКК "Север" г. Киров</t>
  </si>
  <si>
    <t>с/к "Юность"г. Кирово-Чепецк,</t>
  </si>
  <si>
    <t xml:space="preserve">с/к "Орлёнок"г. Кирово-Чепецк, </t>
  </si>
  <si>
    <t>Тренер</t>
  </si>
  <si>
    <t>Момотов Ю.А.</t>
  </si>
  <si>
    <t>Скочилов Игорь</t>
  </si>
  <si>
    <t>1сю</t>
  </si>
  <si>
    <t>Лично–командный XVI турнир по Армейскому рывку гири посвященный                                                                                                                                                                      дважды Герою Советского Союза
летчику-космонавту СССР Савиных Виктору Петровичу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</si>
</sst>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2"/>
      <color indexed="8"/>
      <name val="Calibri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Times New Roman"/>
      <family val="0"/>
    </font>
    <font>
      <sz val="12"/>
      <name val="Calibri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b/>
      <sz val="20"/>
      <name val="Times New Roman"/>
      <family val="0"/>
    </font>
    <font>
      <sz val="14"/>
      <name val="Times New Roman"/>
      <family val="0"/>
    </font>
    <font>
      <sz val="11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Calibri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0"/>
    </font>
    <font>
      <i/>
      <sz val="12"/>
      <color indexed="8"/>
      <name val="Times New Roman"/>
      <family val="1"/>
    </font>
    <font>
      <sz val="11.5"/>
      <name val="Times New Roman"/>
      <family val="0"/>
    </font>
    <font>
      <sz val="11.5"/>
      <name val="Calibri"/>
      <family val="0"/>
    </font>
    <font>
      <sz val="14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25" borderId="16" xfId="0" applyFont="1" applyFill="1" applyBorder="1" applyAlignment="1">
      <alignment horizontal="center" vertical="top" wrapText="1"/>
    </xf>
    <xf numFmtId="0" fontId="12" fillId="25" borderId="17" xfId="0" applyFont="1" applyFill="1" applyBorder="1" applyAlignment="1">
      <alignment horizontal="center" vertical="top" wrapText="1"/>
    </xf>
    <xf numFmtId="0" fontId="12" fillId="25" borderId="18" xfId="0" applyFont="1" applyFill="1" applyBorder="1" applyAlignment="1">
      <alignment horizontal="center" vertical="top" wrapText="1"/>
    </xf>
    <xf numFmtId="0" fontId="12" fillId="25" borderId="19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33" fillId="0" borderId="21" xfId="0" applyFont="1" applyBorder="1" applyAlignment="1">
      <alignment vertical="top" wrapText="1"/>
    </xf>
    <xf numFmtId="0" fontId="3" fillId="25" borderId="13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12" fillId="25" borderId="18" xfId="0" applyFont="1" applyFill="1" applyBorder="1" applyAlignment="1">
      <alignment horizontal="left" vertical="top" wrapText="1"/>
    </xf>
    <xf numFmtId="0" fontId="12" fillId="25" borderId="16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12" fillId="25" borderId="23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12" fillId="25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2" fillId="25" borderId="21" xfId="0" applyFont="1" applyFill="1" applyBorder="1" applyAlignment="1">
      <alignment horizontal="left" vertical="top" wrapText="1"/>
    </xf>
    <xf numFmtId="0" fontId="12" fillId="25" borderId="21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25" borderId="15" xfId="0" applyFont="1" applyFill="1" applyBorder="1" applyAlignment="1">
      <alignment horizontal="left" vertical="center" wrapText="1"/>
    </xf>
    <xf numFmtId="0" fontId="3" fillId="25" borderId="19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vertical="top" wrapText="1"/>
    </xf>
    <xf numFmtId="0" fontId="3" fillId="25" borderId="18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5" fillId="0" borderId="13" xfId="0" applyNumberFormat="1" applyFont="1" applyBorder="1" applyAlignment="1">
      <alignment horizontal="center" vertical="center" textRotation="90"/>
    </xf>
    <xf numFmtId="2" fontId="5" fillId="0" borderId="1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 textRotation="90"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10" fillId="25" borderId="0" xfId="0" applyFont="1" applyFill="1" applyAlignment="1">
      <alignment vertical="center"/>
    </xf>
    <xf numFmtId="0" fontId="3" fillId="25" borderId="14" xfId="0" applyFont="1" applyFill="1" applyBorder="1" applyAlignment="1">
      <alignment/>
    </xf>
    <xf numFmtId="0" fontId="3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left" vertical="center" wrapText="1"/>
    </xf>
    <xf numFmtId="0" fontId="10" fillId="25" borderId="24" xfId="0" applyFont="1" applyFill="1" applyBorder="1" applyAlignment="1">
      <alignment vertical="center"/>
    </xf>
    <xf numFmtId="0" fontId="3" fillId="25" borderId="24" xfId="0" applyFont="1" applyFill="1" applyBorder="1" applyAlignment="1">
      <alignment vertical="top" wrapText="1"/>
    </xf>
    <xf numFmtId="0" fontId="3" fillId="25" borderId="24" xfId="0" applyFont="1" applyFill="1" applyBorder="1" applyAlignment="1">
      <alignment horizontal="center" vertical="top" wrapText="1"/>
    </xf>
    <xf numFmtId="0" fontId="3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vertical="center"/>
    </xf>
    <xf numFmtId="0" fontId="3" fillId="25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24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" fillId="24" borderId="2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3" fillId="24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0" fontId="3" fillId="24" borderId="13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3" fillId="2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3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24" borderId="11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2"/>
  <sheetViews>
    <sheetView zoomScalePageLayoutView="0" workbookViewId="0" topLeftCell="A61">
      <selection activeCell="B74" sqref="B74"/>
    </sheetView>
  </sheetViews>
  <sheetFormatPr defaultColWidth="12.625" defaultRowHeight="15" customHeight="1"/>
  <cols>
    <col min="1" max="1" width="4.125" style="0" customWidth="1"/>
    <col min="2" max="2" width="21.875" style="0" customWidth="1"/>
    <col min="3" max="3" width="6.875" style="0" customWidth="1"/>
    <col min="4" max="4" width="7.75390625" style="0" customWidth="1"/>
    <col min="5" max="5" width="24.375" style="0" customWidth="1"/>
    <col min="6" max="6" width="6.375" style="0" customWidth="1"/>
    <col min="7" max="7" width="5.75390625" style="126" customWidth="1"/>
    <col min="8" max="8" width="5.75390625" style="0" customWidth="1"/>
    <col min="9" max="9" width="5.50390625" style="0" customWidth="1"/>
    <col min="10" max="10" width="17.125" style="0" customWidth="1"/>
    <col min="11" max="11" width="7.00390625" style="0" hidden="1" customWidth="1"/>
  </cols>
  <sheetData>
    <row r="1" spans="1:11" ht="15.75" customHeight="1">
      <c r="A1" s="62"/>
      <c r="B1" s="157" t="s">
        <v>49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2.75" customHeight="1">
      <c r="A2" s="62"/>
      <c r="B2" s="159" t="s">
        <v>54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.75" customHeight="1">
      <c r="A3" s="62"/>
      <c r="B3" s="164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9.5" customHeight="1">
      <c r="A4" s="62"/>
      <c r="B4" s="166" t="s">
        <v>0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1:11" ht="81.75" customHeight="1">
      <c r="A5" s="62"/>
      <c r="B5" s="170" t="s">
        <v>66</v>
      </c>
      <c r="C5" s="171"/>
      <c r="D5" s="171"/>
      <c r="E5" s="171"/>
      <c r="F5" s="171"/>
      <c r="G5" s="171"/>
      <c r="H5" s="171"/>
      <c r="I5" s="171"/>
      <c r="J5" s="171"/>
      <c r="K5" s="171"/>
    </row>
    <row r="6" spans="1:11" ht="15.75" customHeight="1">
      <c r="A6" s="3"/>
      <c r="B6" s="4" t="s">
        <v>67</v>
      </c>
      <c r="C6" s="172" t="s">
        <v>53</v>
      </c>
      <c r="D6" s="151"/>
      <c r="E6" s="151"/>
      <c r="F6" s="151"/>
      <c r="G6" s="151"/>
      <c r="H6" s="151"/>
      <c r="I6" s="151"/>
      <c r="J6" s="151"/>
      <c r="K6" s="5" t="s">
        <v>1</v>
      </c>
    </row>
    <row r="7" spans="1:11" ht="16.5" customHeight="1">
      <c r="A7" s="167" t="s">
        <v>3</v>
      </c>
      <c r="B7" s="160" t="s">
        <v>4</v>
      </c>
      <c r="C7" s="160" t="s">
        <v>5</v>
      </c>
      <c r="D7" s="152" t="s">
        <v>6</v>
      </c>
      <c r="E7" s="152" t="s">
        <v>56</v>
      </c>
      <c r="F7" s="173" t="s">
        <v>113</v>
      </c>
      <c r="G7" s="160" t="s">
        <v>143</v>
      </c>
      <c r="H7" s="163" t="s">
        <v>114</v>
      </c>
      <c r="I7" s="153" t="s">
        <v>12</v>
      </c>
      <c r="J7" s="154" t="s">
        <v>13</v>
      </c>
      <c r="K7" s="10"/>
    </row>
    <row r="8" spans="1:11" ht="16.5" customHeight="1">
      <c r="A8" s="155"/>
      <c r="B8" s="155"/>
      <c r="C8" s="155"/>
      <c r="D8" s="155"/>
      <c r="E8" s="155"/>
      <c r="F8" s="155"/>
      <c r="G8" s="161"/>
      <c r="H8" s="155"/>
      <c r="I8" s="155"/>
      <c r="J8" s="155"/>
      <c r="K8" s="10"/>
    </row>
    <row r="9" spans="1:11" ht="16.5" customHeight="1">
      <c r="A9" s="155"/>
      <c r="B9" s="155"/>
      <c r="C9" s="155"/>
      <c r="D9" s="155"/>
      <c r="E9" s="155"/>
      <c r="F9" s="155"/>
      <c r="G9" s="161"/>
      <c r="H9" s="155"/>
      <c r="I9" s="155"/>
      <c r="J9" s="155"/>
      <c r="K9" s="10"/>
    </row>
    <row r="10" spans="1:11" ht="28.5" customHeight="1">
      <c r="A10" s="155"/>
      <c r="B10" s="155"/>
      <c r="C10" s="155"/>
      <c r="D10" s="155"/>
      <c r="E10" s="155"/>
      <c r="F10" s="155"/>
      <c r="G10" s="161"/>
      <c r="H10" s="155"/>
      <c r="I10" s="155"/>
      <c r="J10" s="155"/>
      <c r="K10" s="10"/>
    </row>
    <row r="11" spans="1:11" ht="16.5" customHeight="1" hidden="1">
      <c r="A11" s="156"/>
      <c r="B11" s="156"/>
      <c r="C11" s="156"/>
      <c r="D11" s="156"/>
      <c r="E11" s="156"/>
      <c r="F11" s="156"/>
      <c r="G11" s="162"/>
      <c r="H11" s="156"/>
      <c r="I11" s="156"/>
      <c r="J11" s="156"/>
      <c r="K11" s="10"/>
    </row>
    <row r="12" spans="1:11" ht="19.5" customHeight="1">
      <c r="A12" s="62"/>
      <c r="B12" s="166" t="s">
        <v>130</v>
      </c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ht="15" customHeight="1">
      <c r="A13" s="28">
        <v>1</v>
      </c>
      <c r="B13" s="44" t="s">
        <v>95</v>
      </c>
      <c r="C13" s="45">
        <v>1963</v>
      </c>
      <c r="D13" s="45">
        <v>78</v>
      </c>
      <c r="E13" s="45" t="s">
        <v>135</v>
      </c>
      <c r="F13" s="63">
        <v>16</v>
      </c>
      <c r="G13" s="63">
        <v>1653</v>
      </c>
      <c r="H13" s="63">
        <f>SUM(F13*G13)</f>
        <v>26448</v>
      </c>
      <c r="I13" s="22">
        <v>1</v>
      </c>
      <c r="J13" s="43" t="s">
        <v>31</v>
      </c>
      <c r="K13" s="11"/>
    </row>
    <row r="14" spans="1:11" ht="19.5" customHeight="1">
      <c r="A14" s="62"/>
      <c r="B14" s="166" t="s">
        <v>131</v>
      </c>
      <c r="C14" s="165"/>
      <c r="D14" s="165"/>
      <c r="E14" s="165"/>
      <c r="F14" s="165"/>
      <c r="G14" s="165"/>
      <c r="H14" s="165"/>
      <c r="I14" s="165"/>
      <c r="J14" s="165"/>
      <c r="K14" s="165"/>
    </row>
    <row r="15" spans="1:11" ht="19.5" customHeight="1">
      <c r="A15" s="62"/>
      <c r="B15" s="174" t="s">
        <v>128</v>
      </c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 ht="19.5" customHeight="1">
      <c r="A16" s="62"/>
      <c r="B16" s="166" t="s">
        <v>117</v>
      </c>
      <c r="C16" s="165"/>
      <c r="D16" s="165"/>
      <c r="E16" s="165"/>
      <c r="F16" s="165"/>
      <c r="G16" s="165"/>
      <c r="H16" s="165"/>
      <c r="I16" s="165"/>
      <c r="J16" s="165"/>
      <c r="K16" s="165"/>
    </row>
    <row r="17" spans="1:14" ht="15" customHeight="1" thickBot="1">
      <c r="A17" s="28">
        <v>2</v>
      </c>
      <c r="B17" s="96" t="s">
        <v>59</v>
      </c>
      <c r="C17" s="90">
        <v>2008</v>
      </c>
      <c r="D17" s="102">
        <v>42</v>
      </c>
      <c r="E17" s="45" t="s">
        <v>136</v>
      </c>
      <c r="F17" s="105">
        <v>12</v>
      </c>
      <c r="G17" s="105">
        <v>216</v>
      </c>
      <c r="H17" s="22">
        <f>SUM(F17*G17)</f>
        <v>2592</v>
      </c>
      <c r="I17" s="22">
        <v>1</v>
      </c>
      <c r="J17" s="43" t="s">
        <v>52</v>
      </c>
      <c r="K17" s="21"/>
      <c r="L17" s="11"/>
      <c r="M17" s="11"/>
      <c r="N17" s="11"/>
    </row>
    <row r="18" spans="1:11" ht="15" customHeight="1" thickBot="1" thickTop="1">
      <c r="A18" s="37">
        <v>3</v>
      </c>
      <c r="B18" s="120" t="s">
        <v>14</v>
      </c>
      <c r="C18" s="119">
        <v>2013</v>
      </c>
      <c r="D18" s="121">
        <v>41</v>
      </c>
      <c r="E18" s="28" t="s">
        <v>138</v>
      </c>
      <c r="F18" s="122">
        <v>8</v>
      </c>
      <c r="G18" s="123">
        <v>205</v>
      </c>
      <c r="H18" s="22">
        <f>SUM(F18*G18)</f>
        <v>1640</v>
      </c>
      <c r="I18" s="28">
        <v>2</v>
      </c>
      <c r="J18" s="43" t="s">
        <v>31</v>
      </c>
      <c r="K18" s="11"/>
    </row>
    <row r="19" spans="1:11" ht="19.5" customHeight="1">
      <c r="A19" s="62"/>
      <c r="B19" s="166" t="s">
        <v>118</v>
      </c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ht="15" customHeight="1">
      <c r="A20" s="37">
        <v>4</v>
      </c>
      <c r="B20" s="44" t="s">
        <v>40</v>
      </c>
      <c r="C20" s="45">
        <v>2007</v>
      </c>
      <c r="D20" s="45">
        <v>49</v>
      </c>
      <c r="E20" s="45" t="s">
        <v>142</v>
      </c>
      <c r="F20" s="22">
        <v>12</v>
      </c>
      <c r="G20" s="22">
        <v>190</v>
      </c>
      <c r="H20" s="22">
        <f>SUM(F20*G20)</f>
        <v>2280</v>
      </c>
      <c r="I20" s="22">
        <v>1</v>
      </c>
      <c r="J20" s="43" t="s">
        <v>31</v>
      </c>
      <c r="K20" s="11"/>
    </row>
    <row r="21" spans="1:11" ht="19.5" customHeight="1">
      <c r="A21" s="62"/>
      <c r="B21" s="166" t="s">
        <v>119</v>
      </c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4" ht="15" customHeight="1" thickBot="1">
      <c r="A22" s="22">
        <v>5</v>
      </c>
      <c r="B22" s="88" t="s">
        <v>84</v>
      </c>
      <c r="C22" s="67">
        <v>2012</v>
      </c>
      <c r="D22" s="66">
        <v>54</v>
      </c>
      <c r="E22" s="22" t="s">
        <v>139</v>
      </c>
      <c r="F22" s="66">
        <v>6</v>
      </c>
      <c r="G22" s="66">
        <v>257</v>
      </c>
      <c r="H22" s="22">
        <f>SUM(F22*G22)</f>
        <v>1542</v>
      </c>
      <c r="I22" s="22">
        <v>1</v>
      </c>
      <c r="J22" s="26" t="s">
        <v>30</v>
      </c>
      <c r="K22" s="21"/>
      <c r="L22" s="11"/>
      <c r="M22" s="11"/>
      <c r="N22" s="11"/>
    </row>
    <row r="23" spans="1:11" ht="19.5" customHeight="1" thickTop="1">
      <c r="A23" s="62"/>
      <c r="B23" s="166" t="s">
        <v>120</v>
      </c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ht="15" customHeight="1">
      <c r="A24" s="23">
        <v>6</v>
      </c>
      <c r="B24" s="97" t="s">
        <v>88</v>
      </c>
      <c r="C24" s="91">
        <v>2009</v>
      </c>
      <c r="D24" s="91">
        <v>59</v>
      </c>
      <c r="E24" s="28" t="s">
        <v>139</v>
      </c>
      <c r="F24" s="91">
        <v>6</v>
      </c>
      <c r="G24" s="91">
        <v>280</v>
      </c>
      <c r="H24" s="22">
        <f>SUM(F24*G24)</f>
        <v>1680</v>
      </c>
      <c r="I24" s="22">
        <v>1</v>
      </c>
      <c r="J24" s="26" t="s">
        <v>30</v>
      </c>
      <c r="K24" s="11"/>
    </row>
    <row r="25" spans="1:11" ht="19.5" customHeight="1">
      <c r="A25" s="62"/>
      <c r="B25" s="166" t="s">
        <v>121</v>
      </c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ht="15" customHeight="1">
      <c r="A26" s="22">
        <v>7</v>
      </c>
      <c r="B26" s="44" t="s">
        <v>109</v>
      </c>
      <c r="C26" s="46">
        <v>2008</v>
      </c>
      <c r="D26" s="46">
        <v>65</v>
      </c>
      <c r="E26" s="22" t="s">
        <v>136</v>
      </c>
      <c r="F26" s="46">
        <v>12</v>
      </c>
      <c r="G26" s="22">
        <v>233</v>
      </c>
      <c r="H26" s="22">
        <f>SUM(F26*G26)</f>
        <v>2796</v>
      </c>
      <c r="I26" s="22">
        <v>1</v>
      </c>
      <c r="J26" s="43" t="s">
        <v>52</v>
      </c>
      <c r="K26" s="11"/>
    </row>
    <row r="27" spans="1:11" ht="15" customHeight="1">
      <c r="A27" s="22">
        <v>8</v>
      </c>
      <c r="B27" s="44" t="s">
        <v>97</v>
      </c>
      <c r="C27" s="46">
        <v>2002</v>
      </c>
      <c r="D27" s="46">
        <v>65</v>
      </c>
      <c r="E27" s="22" t="s">
        <v>138</v>
      </c>
      <c r="F27" s="46">
        <v>10</v>
      </c>
      <c r="G27" s="22">
        <v>200</v>
      </c>
      <c r="H27" s="22">
        <f>SUM(F27*G27)</f>
        <v>2000</v>
      </c>
      <c r="I27" s="22">
        <v>2</v>
      </c>
      <c r="J27" s="43" t="s">
        <v>110</v>
      </c>
      <c r="K27" s="11"/>
    </row>
    <row r="28" spans="1:11" ht="19.5" customHeight="1">
      <c r="A28" s="62"/>
      <c r="B28" s="166" t="s">
        <v>127</v>
      </c>
      <c r="C28" s="165"/>
      <c r="D28" s="165"/>
      <c r="E28" s="165"/>
      <c r="F28" s="165"/>
      <c r="G28" s="165"/>
      <c r="H28" s="165"/>
      <c r="I28" s="165"/>
      <c r="J28" s="165"/>
      <c r="K28" s="165"/>
    </row>
    <row r="29" spans="1:11" ht="15" customHeight="1" thickBot="1">
      <c r="A29" s="37">
        <v>9</v>
      </c>
      <c r="B29" s="99" t="s">
        <v>74</v>
      </c>
      <c r="C29" s="93">
        <v>2008</v>
      </c>
      <c r="D29" s="103">
        <v>70</v>
      </c>
      <c r="E29" s="45" t="s">
        <v>136</v>
      </c>
      <c r="F29" s="106">
        <v>12</v>
      </c>
      <c r="G29" s="106">
        <v>100</v>
      </c>
      <c r="H29" s="22">
        <f>SUM(F29*G29)</f>
        <v>1200</v>
      </c>
      <c r="I29" s="22">
        <v>1</v>
      </c>
      <c r="J29" s="43" t="s">
        <v>52</v>
      </c>
      <c r="K29" s="11"/>
    </row>
    <row r="30" spans="1:11" ht="19.5" customHeight="1">
      <c r="A30" s="62"/>
      <c r="B30" s="174" t="s">
        <v>129</v>
      </c>
      <c r="C30" s="175"/>
      <c r="D30" s="175"/>
      <c r="E30" s="175"/>
      <c r="F30" s="175"/>
      <c r="G30" s="175"/>
      <c r="H30" s="175"/>
      <c r="I30" s="175"/>
      <c r="J30" s="175"/>
      <c r="K30" s="175"/>
    </row>
    <row r="31" spans="1:11" ht="19.5" customHeight="1">
      <c r="A31" s="62"/>
      <c r="B31" s="166" t="s">
        <v>116</v>
      </c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1" ht="15" customHeight="1">
      <c r="A32" s="76">
        <v>10</v>
      </c>
      <c r="B32" s="86" t="s">
        <v>81</v>
      </c>
      <c r="C32" s="79">
        <v>2012</v>
      </c>
      <c r="D32" s="79">
        <v>34</v>
      </c>
      <c r="E32" s="78" t="s">
        <v>136</v>
      </c>
      <c r="F32" s="79">
        <v>10</v>
      </c>
      <c r="G32" s="78">
        <v>209</v>
      </c>
      <c r="H32" s="78">
        <v>2090</v>
      </c>
      <c r="I32" s="80">
        <v>1</v>
      </c>
      <c r="J32" s="81" t="s">
        <v>52</v>
      </c>
      <c r="K32" s="11"/>
    </row>
    <row r="33" spans="1:14" ht="15" customHeight="1" thickBot="1">
      <c r="A33" s="76">
        <v>11</v>
      </c>
      <c r="B33" s="109" t="s">
        <v>35</v>
      </c>
      <c r="C33" s="94">
        <v>2015</v>
      </c>
      <c r="D33" s="104">
        <v>31</v>
      </c>
      <c r="E33" s="22" t="s">
        <v>141</v>
      </c>
      <c r="F33" s="104">
        <v>8</v>
      </c>
      <c r="G33" s="105">
        <v>231</v>
      </c>
      <c r="H33" s="22">
        <f aca="true" t="shared" si="0" ref="H33:H38">SUM(F33*G33)</f>
        <v>1848</v>
      </c>
      <c r="I33" s="39">
        <v>2</v>
      </c>
      <c r="J33" s="26" t="s">
        <v>31</v>
      </c>
      <c r="K33" s="21"/>
      <c r="L33" s="11"/>
      <c r="M33" s="11"/>
      <c r="N33" s="11"/>
    </row>
    <row r="34" spans="1:14" ht="15" customHeight="1" thickBot="1" thickTop="1">
      <c r="A34" s="76">
        <v>12</v>
      </c>
      <c r="B34" s="88" t="s">
        <v>34</v>
      </c>
      <c r="C34" s="67">
        <v>2014</v>
      </c>
      <c r="D34" s="66">
        <v>36</v>
      </c>
      <c r="E34" s="22" t="s">
        <v>139</v>
      </c>
      <c r="F34" s="66">
        <v>6</v>
      </c>
      <c r="G34" s="66">
        <v>275</v>
      </c>
      <c r="H34" s="22">
        <f t="shared" si="0"/>
        <v>1650</v>
      </c>
      <c r="I34" s="22">
        <v>3</v>
      </c>
      <c r="J34" s="53" t="s">
        <v>30</v>
      </c>
      <c r="K34" s="21"/>
      <c r="L34" s="11"/>
      <c r="M34" s="11"/>
      <c r="N34" s="11"/>
    </row>
    <row r="35" spans="1:11" ht="15" customHeight="1" thickBot="1" thickTop="1">
      <c r="A35" s="76">
        <v>13</v>
      </c>
      <c r="B35" s="98" t="s">
        <v>105</v>
      </c>
      <c r="C35" s="92">
        <v>2013</v>
      </c>
      <c r="D35" s="92">
        <v>32</v>
      </c>
      <c r="E35" s="22" t="s">
        <v>64</v>
      </c>
      <c r="F35" s="92">
        <v>6</v>
      </c>
      <c r="G35" s="92">
        <v>201</v>
      </c>
      <c r="H35" s="22">
        <f t="shared" si="0"/>
        <v>1206</v>
      </c>
      <c r="I35" s="22">
        <v>4</v>
      </c>
      <c r="J35" s="49" t="s">
        <v>91</v>
      </c>
      <c r="K35" s="11"/>
    </row>
    <row r="36" spans="1:14" ht="15" customHeight="1" thickBot="1" thickTop="1">
      <c r="A36" s="76">
        <v>14</v>
      </c>
      <c r="B36" s="89" t="s">
        <v>87</v>
      </c>
      <c r="C36" s="65">
        <v>2015</v>
      </c>
      <c r="D36" s="64">
        <v>32</v>
      </c>
      <c r="E36" s="22" t="s">
        <v>139</v>
      </c>
      <c r="F36" s="64">
        <v>4</v>
      </c>
      <c r="G36" s="64">
        <v>255</v>
      </c>
      <c r="H36" s="22">
        <f t="shared" si="0"/>
        <v>1020</v>
      </c>
      <c r="I36" s="39">
        <v>5</v>
      </c>
      <c r="J36" s="26" t="s">
        <v>30</v>
      </c>
      <c r="K36" s="21"/>
      <c r="L36" s="11"/>
      <c r="M36" s="11"/>
      <c r="N36" s="11"/>
    </row>
    <row r="37" spans="1:11" ht="15" customHeight="1" thickBot="1" thickTop="1">
      <c r="A37" s="76">
        <v>15</v>
      </c>
      <c r="B37" s="70" t="s">
        <v>102</v>
      </c>
      <c r="C37" s="74">
        <v>2012</v>
      </c>
      <c r="D37" s="72">
        <v>39</v>
      </c>
      <c r="E37" s="22" t="s">
        <v>64</v>
      </c>
      <c r="F37" s="72">
        <v>4</v>
      </c>
      <c r="G37" s="72">
        <v>250</v>
      </c>
      <c r="H37" s="22">
        <f t="shared" si="0"/>
        <v>1000</v>
      </c>
      <c r="I37" s="22">
        <v>6</v>
      </c>
      <c r="J37" s="49" t="s">
        <v>91</v>
      </c>
      <c r="K37" s="11"/>
    </row>
    <row r="38" spans="1:11" ht="15" customHeight="1">
      <c r="A38" s="76">
        <v>16</v>
      </c>
      <c r="B38" s="98" t="s">
        <v>101</v>
      </c>
      <c r="C38" s="92">
        <v>2012</v>
      </c>
      <c r="D38" s="92">
        <v>32</v>
      </c>
      <c r="E38" s="22" t="s">
        <v>64</v>
      </c>
      <c r="F38" s="92">
        <v>6</v>
      </c>
      <c r="G38" s="92">
        <v>160</v>
      </c>
      <c r="H38" s="22">
        <f t="shared" si="0"/>
        <v>960</v>
      </c>
      <c r="I38" s="22">
        <v>7</v>
      </c>
      <c r="J38" s="49" t="s">
        <v>91</v>
      </c>
      <c r="K38" s="11"/>
    </row>
    <row r="39" spans="1:11" ht="19.5" customHeight="1">
      <c r="A39" s="62"/>
      <c r="B39" s="166" t="s">
        <v>117</v>
      </c>
      <c r="C39" s="165"/>
      <c r="D39" s="165"/>
      <c r="E39" s="165"/>
      <c r="F39" s="165"/>
      <c r="G39" s="165"/>
      <c r="H39" s="165"/>
      <c r="I39" s="165"/>
      <c r="J39" s="165"/>
      <c r="K39" s="165"/>
    </row>
    <row r="40" spans="1:14" ht="15" customHeight="1" thickBot="1">
      <c r="A40" s="28">
        <v>17</v>
      </c>
      <c r="B40" s="96" t="s">
        <v>75</v>
      </c>
      <c r="C40" s="90">
        <v>2013</v>
      </c>
      <c r="D40" s="102">
        <v>43</v>
      </c>
      <c r="E40" s="45" t="s">
        <v>136</v>
      </c>
      <c r="F40" s="105">
        <v>12</v>
      </c>
      <c r="G40" s="105">
        <v>240</v>
      </c>
      <c r="H40" s="22">
        <f aca="true" t="shared" si="1" ref="H40:H45">SUM(F40*G40)</f>
        <v>2880</v>
      </c>
      <c r="I40" s="22">
        <v>1</v>
      </c>
      <c r="J40" s="43" t="s">
        <v>52</v>
      </c>
      <c r="K40" s="21"/>
      <c r="L40" s="11"/>
      <c r="M40" s="11"/>
      <c r="N40" s="11"/>
    </row>
    <row r="41" spans="1:11" ht="15" customHeight="1" thickTop="1">
      <c r="A41" s="28">
        <v>18</v>
      </c>
      <c r="B41" s="97" t="s">
        <v>33</v>
      </c>
      <c r="C41" s="91">
        <v>2012</v>
      </c>
      <c r="D41" s="91">
        <v>47</v>
      </c>
      <c r="E41" s="22" t="s">
        <v>139</v>
      </c>
      <c r="F41" s="91">
        <v>10</v>
      </c>
      <c r="G41" s="91">
        <v>279</v>
      </c>
      <c r="H41" s="22">
        <f t="shared" si="1"/>
        <v>2790</v>
      </c>
      <c r="I41" s="22">
        <v>2</v>
      </c>
      <c r="J41" s="26" t="s">
        <v>30</v>
      </c>
      <c r="K41" s="11"/>
    </row>
    <row r="42" spans="1:11" ht="15" customHeight="1" thickBot="1">
      <c r="A42" s="28">
        <v>19</v>
      </c>
      <c r="B42" s="99" t="s">
        <v>107</v>
      </c>
      <c r="C42" s="111">
        <v>2009</v>
      </c>
      <c r="D42" s="107">
        <v>46</v>
      </c>
      <c r="E42" s="22" t="s">
        <v>140</v>
      </c>
      <c r="F42" s="107">
        <v>10</v>
      </c>
      <c r="G42" s="106">
        <v>242</v>
      </c>
      <c r="H42" s="22">
        <f t="shared" si="1"/>
        <v>2420</v>
      </c>
      <c r="I42" s="28">
        <v>3</v>
      </c>
      <c r="J42" s="26" t="s">
        <v>27</v>
      </c>
      <c r="K42" s="11"/>
    </row>
    <row r="43" spans="1:14" ht="15" customHeight="1" thickBot="1">
      <c r="A43" s="28">
        <v>20</v>
      </c>
      <c r="B43" s="88" t="s">
        <v>38</v>
      </c>
      <c r="C43" s="67">
        <v>2010</v>
      </c>
      <c r="D43" s="66">
        <v>43</v>
      </c>
      <c r="E43" s="38" t="s">
        <v>139</v>
      </c>
      <c r="F43" s="66">
        <v>6</v>
      </c>
      <c r="G43" s="66">
        <v>284</v>
      </c>
      <c r="H43" s="22">
        <f t="shared" si="1"/>
        <v>1704</v>
      </c>
      <c r="I43" s="22">
        <v>4</v>
      </c>
      <c r="J43" s="26" t="s">
        <v>30</v>
      </c>
      <c r="K43" s="21"/>
      <c r="L43" s="11"/>
      <c r="M43" s="11"/>
      <c r="N43" s="11"/>
    </row>
    <row r="44" spans="1:11" ht="15" customHeight="1" thickBot="1" thickTop="1">
      <c r="A44" s="28">
        <v>21</v>
      </c>
      <c r="B44" s="100" t="s">
        <v>89</v>
      </c>
      <c r="C44" s="95">
        <v>2012</v>
      </c>
      <c r="D44" s="101">
        <v>45</v>
      </c>
      <c r="E44" s="38" t="s">
        <v>139</v>
      </c>
      <c r="F44" s="101">
        <v>6</v>
      </c>
      <c r="G44" s="101">
        <v>215</v>
      </c>
      <c r="H44" s="22">
        <f t="shared" si="1"/>
        <v>1290</v>
      </c>
      <c r="I44" s="39">
        <v>5</v>
      </c>
      <c r="J44" s="26" t="s">
        <v>30</v>
      </c>
      <c r="K44" s="11"/>
    </row>
    <row r="45" spans="1:11" ht="15" customHeight="1">
      <c r="A45" s="28">
        <v>22</v>
      </c>
      <c r="B45" s="98" t="s">
        <v>115</v>
      </c>
      <c r="C45" s="92">
        <v>2012</v>
      </c>
      <c r="D45" s="92">
        <v>46.6</v>
      </c>
      <c r="E45" s="22" t="s">
        <v>64</v>
      </c>
      <c r="F45" s="92">
        <v>4</v>
      </c>
      <c r="G45" s="92">
        <v>207</v>
      </c>
      <c r="H45" s="22">
        <f t="shared" si="1"/>
        <v>828</v>
      </c>
      <c r="I45" s="22">
        <v>6</v>
      </c>
      <c r="J45" s="49" t="s">
        <v>91</v>
      </c>
      <c r="K45" s="11"/>
    </row>
    <row r="46" spans="1:11" ht="19.5" customHeight="1">
      <c r="A46" s="62"/>
      <c r="B46" s="166" t="s">
        <v>118</v>
      </c>
      <c r="C46" s="165"/>
      <c r="D46" s="165"/>
      <c r="E46" s="165"/>
      <c r="F46" s="165"/>
      <c r="G46" s="165"/>
      <c r="H46" s="165"/>
      <c r="I46" s="165"/>
      <c r="J46" s="165"/>
      <c r="K46" s="165"/>
    </row>
    <row r="47" spans="1:14" ht="15" customHeight="1" thickBot="1">
      <c r="A47" s="22">
        <v>23</v>
      </c>
      <c r="B47" s="96" t="s">
        <v>28</v>
      </c>
      <c r="C47" s="94">
        <v>2011</v>
      </c>
      <c r="D47" s="104">
        <v>50</v>
      </c>
      <c r="E47" s="22" t="s">
        <v>140</v>
      </c>
      <c r="F47" s="104">
        <v>10</v>
      </c>
      <c r="G47" s="105">
        <v>282</v>
      </c>
      <c r="H47" s="22">
        <f>SUM(F47*G47)</f>
        <v>2820</v>
      </c>
      <c r="I47" s="28">
        <v>1</v>
      </c>
      <c r="J47" s="26" t="s">
        <v>27</v>
      </c>
      <c r="K47" s="21"/>
      <c r="L47" s="11"/>
      <c r="M47" s="11"/>
      <c r="N47" s="11"/>
    </row>
    <row r="48" spans="1:14" ht="15" customHeight="1" thickBot="1" thickTop="1">
      <c r="A48" s="85">
        <v>24</v>
      </c>
      <c r="B48" s="116" t="s">
        <v>77</v>
      </c>
      <c r="C48" s="115">
        <v>2012</v>
      </c>
      <c r="D48" s="117">
        <v>49</v>
      </c>
      <c r="E48" s="78" t="s">
        <v>136</v>
      </c>
      <c r="F48" s="117">
        <v>10</v>
      </c>
      <c r="G48" s="118">
        <v>184</v>
      </c>
      <c r="H48" s="22">
        <f>SUM(F48*G48)</f>
        <v>1840</v>
      </c>
      <c r="I48" s="85">
        <v>2</v>
      </c>
      <c r="J48" s="81" t="s">
        <v>52</v>
      </c>
      <c r="K48" s="21"/>
      <c r="L48" s="11"/>
      <c r="M48" s="11"/>
      <c r="N48" s="11"/>
    </row>
    <row r="49" spans="1:11" ht="15" customHeight="1" thickTop="1">
      <c r="A49" s="23">
        <v>25</v>
      </c>
      <c r="B49" s="98" t="s">
        <v>100</v>
      </c>
      <c r="C49" s="92">
        <v>2011</v>
      </c>
      <c r="D49" s="92">
        <v>48.2</v>
      </c>
      <c r="E49" s="22" t="s">
        <v>64</v>
      </c>
      <c r="F49" s="92">
        <v>6</v>
      </c>
      <c r="G49" s="92">
        <v>300</v>
      </c>
      <c r="H49" s="22">
        <f>SUM(F49*G49)</f>
        <v>1800</v>
      </c>
      <c r="I49" s="22">
        <v>3</v>
      </c>
      <c r="J49" s="49" t="s">
        <v>91</v>
      </c>
      <c r="K49" s="11"/>
    </row>
    <row r="50" spans="1:11" ht="19.5" customHeight="1">
      <c r="A50" s="62"/>
      <c r="B50" s="166" t="s">
        <v>119</v>
      </c>
      <c r="C50" s="165"/>
      <c r="D50" s="165"/>
      <c r="E50" s="165"/>
      <c r="F50" s="165"/>
      <c r="G50" s="165"/>
      <c r="H50" s="165"/>
      <c r="I50" s="165"/>
      <c r="J50" s="165"/>
      <c r="K50" s="165"/>
    </row>
    <row r="51" spans="1:11" ht="15" customHeight="1">
      <c r="A51" s="23">
        <v>26</v>
      </c>
      <c r="B51" s="77" t="s">
        <v>65</v>
      </c>
      <c r="C51" s="82">
        <v>2011</v>
      </c>
      <c r="D51" s="82">
        <v>56</v>
      </c>
      <c r="E51" s="82" t="s">
        <v>136</v>
      </c>
      <c r="F51" s="78">
        <v>16</v>
      </c>
      <c r="G51" s="78">
        <v>230</v>
      </c>
      <c r="H51" s="78">
        <v>3680</v>
      </c>
      <c r="I51" s="85">
        <v>1</v>
      </c>
      <c r="J51" s="81" t="s">
        <v>52</v>
      </c>
      <c r="K51" s="11"/>
    </row>
    <row r="52" spans="1:11" ht="15" customHeight="1">
      <c r="A52" s="23">
        <v>27</v>
      </c>
      <c r="B52" s="97" t="s">
        <v>36</v>
      </c>
      <c r="C52" s="91">
        <v>2011</v>
      </c>
      <c r="D52" s="91">
        <v>58</v>
      </c>
      <c r="E52" s="22" t="s">
        <v>139</v>
      </c>
      <c r="F52" s="91">
        <v>10</v>
      </c>
      <c r="G52" s="91">
        <v>335</v>
      </c>
      <c r="H52" s="78">
        <v>3350</v>
      </c>
      <c r="I52" s="85">
        <v>2</v>
      </c>
      <c r="J52" s="53" t="s">
        <v>30</v>
      </c>
      <c r="K52" s="11"/>
    </row>
    <row r="53" spans="1:11" ht="15" customHeight="1">
      <c r="A53" s="23">
        <v>28</v>
      </c>
      <c r="B53" s="98" t="s">
        <v>103</v>
      </c>
      <c r="C53" s="92">
        <v>2008</v>
      </c>
      <c r="D53" s="92">
        <v>58</v>
      </c>
      <c r="E53" s="22" t="s">
        <v>64</v>
      </c>
      <c r="F53" s="92">
        <v>12</v>
      </c>
      <c r="G53" s="92">
        <v>267</v>
      </c>
      <c r="H53" s="78">
        <v>3204</v>
      </c>
      <c r="I53" s="85">
        <v>3</v>
      </c>
      <c r="J53" s="43" t="s">
        <v>91</v>
      </c>
      <c r="K53" s="11"/>
    </row>
    <row r="54" spans="1:11" ht="15" customHeight="1">
      <c r="A54" s="23">
        <v>29</v>
      </c>
      <c r="B54" s="97" t="s">
        <v>86</v>
      </c>
      <c r="C54" s="91">
        <v>2012</v>
      </c>
      <c r="D54" s="91">
        <v>56</v>
      </c>
      <c r="E54" s="22" t="s">
        <v>139</v>
      </c>
      <c r="F54" s="91">
        <v>10</v>
      </c>
      <c r="G54" s="91">
        <v>276</v>
      </c>
      <c r="H54" s="78">
        <v>2760</v>
      </c>
      <c r="I54" s="85">
        <v>4</v>
      </c>
      <c r="J54" s="53" t="s">
        <v>30</v>
      </c>
      <c r="K54" s="11"/>
    </row>
    <row r="55" spans="1:11" ht="15" customHeight="1">
      <c r="A55" s="23">
        <v>30</v>
      </c>
      <c r="B55" s="44" t="s">
        <v>108</v>
      </c>
      <c r="C55" s="46">
        <v>2011</v>
      </c>
      <c r="D55" s="46">
        <v>55</v>
      </c>
      <c r="E55" s="22" t="s">
        <v>140</v>
      </c>
      <c r="F55" s="46">
        <v>10</v>
      </c>
      <c r="G55" s="22">
        <v>258</v>
      </c>
      <c r="H55" s="78">
        <v>2580</v>
      </c>
      <c r="I55" s="85">
        <v>5</v>
      </c>
      <c r="J55" s="53" t="s">
        <v>27</v>
      </c>
      <c r="K55" s="11"/>
    </row>
    <row r="56" spans="1:11" ht="15" customHeight="1">
      <c r="A56" s="23">
        <v>31</v>
      </c>
      <c r="B56" s="98" t="s">
        <v>32</v>
      </c>
      <c r="C56" s="92">
        <v>2011</v>
      </c>
      <c r="D56" s="92">
        <v>54.5</v>
      </c>
      <c r="E56" s="22" t="s">
        <v>64</v>
      </c>
      <c r="F56" s="92">
        <v>10</v>
      </c>
      <c r="G56" s="92">
        <v>249</v>
      </c>
      <c r="H56" s="78">
        <v>2490</v>
      </c>
      <c r="I56" s="85">
        <v>6</v>
      </c>
      <c r="J56" s="43" t="s">
        <v>91</v>
      </c>
      <c r="K56" s="11"/>
    </row>
    <row r="57" spans="1:11" ht="15" customHeight="1">
      <c r="A57" s="23">
        <v>32</v>
      </c>
      <c r="B57" s="77" t="s">
        <v>78</v>
      </c>
      <c r="C57" s="82">
        <v>2010</v>
      </c>
      <c r="D57" s="82">
        <v>58</v>
      </c>
      <c r="E57" s="78" t="s">
        <v>136</v>
      </c>
      <c r="F57" s="78">
        <v>12</v>
      </c>
      <c r="G57" s="78">
        <v>203</v>
      </c>
      <c r="H57" s="78">
        <v>2436</v>
      </c>
      <c r="I57" s="85">
        <v>7</v>
      </c>
      <c r="J57" s="81" t="s">
        <v>52</v>
      </c>
      <c r="K57" s="11"/>
    </row>
    <row r="58" spans="1:11" ht="17.25" customHeight="1">
      <c r="A58" s="23">
        <v>33</v>
      </c>
      <c r="B58" s="98" t="s">
        <v>39</v>
      </c>
      <c r="C58" s="92">
        <v>2009</v>
      </c>
      <c r="D58" s="92">
        <v>54</v>
      </c>
      <c r="E58" s="22" t="s">
        <v>64</v>
      </c>
      <c r="F58" s="92">
        <v>8</v>
      </c>
      <c r="G58" s="92">
        <v>280</v>
      </c>
      <c r="H58" s="78">
        <v>2240</v>
      </c>
      <c r="I58" s="85">
        <v>8</v>
      </c>
      <c r="J58" s="43" t="s">
        <v>91</v>
      </c>
      <c r="K58" s="11"/>
    </row>
    <row r="59" spans="1:11" ht="15" customHeight="1">
      <c r="A59" s="23">
        <v>34</v>
      </c>
      <c r="B59" s="44" t="s">
        <v>112</v>
      </c>
      <c r="C59" s="46">
        <v>2009</v>
      </c>
      <c r="D59" s="46">
        <v>55</v>
      </c>
      <c r="E59" s="22" t="s">
        <v>140</v>
      </c>
      <c r="F59" s="46">
        <v>10</v>
      </c>
      <c r="G59" s="22">
        <v>202</v>
      </c>
      <c r="H59" s="78">
        <v>2020</v>
      </c>
      <c r="I59" s="85">
        <v>9</v>
      </c>
      <c r="J59" s="53" t="s">
        <v>27</v>
      </c>
      <c r="K59" s="11"/>
    </row>
    <row r="60" spans="1:11" ht="15" customHeight="1">
      <c r="A60" s="23">
        <v>35</v>
      </c>
      <c r="B60" s="77" t="s">
        <v>76</v>
      </c>
      <c r="C60" s="82">
        <v>2013</v>
      </c>
      <c r="D60" s="82">
        <v>58</v>
      </c>
      <c r="E60" s="78" t="s">
        <v>136</v>
      </c>
      <c r="F60" s="79">
        <v>10</v>
      </c>
      <c r="G60" s="78">
        <v>199</v>
      </c>
      <c r="H60" s="78">
        <v>1990</v>
      </c>
      <c r="I60" s="85">
        <v>10</v>
      </c>
      <c r="J60" s="81" t="s">
        <v>52</v>
      </c>
      <c r="K60" s="11"/>
    </row>
    <row r="61" spans="1:11" ht="19.5" customHeight="1">
      <c r="A61" s="62"/>
      <c r="B61" s="166" t="s">
        <v>120</v>
      </c>
      <c r="C61" s="165"/>
      <c r="D61" s="165"/>
      <c r="E61" s="165"/>
      <c r="F61" s="165"/>
      <c r="G61" s="165"/>
      <c r="H61" s="165"/>
      <c r="I61" s="165"/>
      <c r="J61" s="165"/>
      <c r="K61" s="165"/>
    </row>
    <row r="62" spans="1:11" ht="15" customHeight="1">
      <c r="A62" s="22">
        <v>36</v>
      </c>
      <c r="B62" s="44" t="s">
        <v>16</v>
      </c>
      <c r="C62" s="45">
        <v>2010</v>
      </c>
      <c r="D62" s="45">
        <v>60.6</v>
      </c>
      <c r="E62" s="22" t="s">
        <v>138</v>
      </c>
      <c r="F62" s="46">
        <v>16</v>
      </c>
      <c r="G62" s="22">
        <v>211</v>
      </c>
      <c r="H62" s="22">
        <f>SUM(F62*G62)</f>
        <v>3376</v>
      </c>
      <c r="I62" s="22">
        <v>1</v>
      </c>
      <c r="J62" s="43" t="s">
        <v>31</v>
      </c>
      <c r="K62" s="11"/>
    </row>
    <row r="63" spans="1:11" ht="15" customHeight="1">
      <c r="A63" s="22">
        <v>37</v>
      </c>
      <c r="B63" s="98" t="s">
        <v>104</v>
      </c>
      <c r="C63" s="92">
        <v>2012</v>
      </c>
      <c r="D63" s="92">
        <v>63</v>
      </c>
      <c r="E63" s="22" t="s">
        <v>64</v>
      </c>
      <c r="F63" s="92">
        <v>12</v>
      </c>
      <c r="G63" s="92">
        <v>195</v>
      </c>
      <c r="H63" s="22">
        <f>SUM(F63*G63)</f>
        <v>2340</v>
      </c>
      <c r="I63" s="22">
        <v>2</v>
      </c>
      <c r="J63" s="49" t="s">
        <v>91</v>
      </c>
      <c r="K63" s="11"/>
    </row>
    <row r="64" spans="1:11" ht="19.5" customHeight="1" thickBot="1">
      <c r="A64" s="62"/>
      <c r="B64" s="166" t="s">
        <v>121</v>
      </c>
      <c r="C64" s="165"/>
      <c r="D64" s="165"/>
      <c r="E64" s="165"/>
      <c r="F64" s="165"/>
      <c r="G64" s="165"/>
      <c r="H64" s="165"/>
      <c r="I64" s="165"/>
      <c r="J64" s="165"/>
      <c r="K64" s="165"/>
    </row>
    <row r="65" spans="1:11" ht="15" customHeight="1" thickBot="1">
      <c r="A65" s="23">
        <v>38</v>
      </c>
      <c r="B65" s="110" t="s">
        <v>111</v>
      </c>
      <c r="C65" s="112">
        <v>2009</v>
      </c>
      <c r="D65" s="108">
        <v>68</v>
      </c>
      <c r="E65" s="22" t="s">
        <v>140</v>
      </c>
      <c r="F65" s="108">
        <v>10</v>
      </c>
      <c r="G65" s="113">
        <v>272</v>
      </c>
      <c r="H65" s="22">
        <f>SUM(F65*G65)</f>
        <v>2720</v>
      </c>
      <c r="I65" s="28">
        <v>1</v>
      </c>
      <c r="J65" s="26" t="s">
        <v>27</v>
      </c>
      <c r="K65" s="11"/>
    </row>
    <row r="66" spans="1:11" ht="15" customHeight="1">
      <c r="A66" s="22">
        <v>39</v>
      </c>
      <c r="B66" s="44" t="s">
        <v>29</v>
      </c>
      <c r="C66" s="45">
        <v>2009</v>
      </c>
      <c r="D66" s="45">
        <v>68</v>
      </c>
      <c r="E66" s="22" t="s">
        <v>140</v>
      </c>
      <c r="F66" s="46">
        <v>10</v>
      </c>
      <c r="G66" s="22">
        <v>260</v>
      </c>
      <c r="H66" s="22">
        <f>SUM(F66*G66)</f>
        <v>2600</v>
      </c>
      <c r="I66" s="22">
        <v>2</v>
      </c>
      <c r="J66" s="43" t="s">
        <v>27</v>
      </c>
      <c r="K66" s="11"/>
    </row>
    <row r="67" spans="1:11" ht="19.5" customHeight="1">
      <c r="A67" s="62"/>
      <c r="B67" s="166" t="s">
        <v>122</v>
      </c>
      <c r="C67" s="165"/>
      <c r="D67" s="165"/>
      <c r="E67" s="165"/>
      <c r="F67" s="165"/>
      <c r="G67" s="165"/>
      <c r="H67" s="165"/>
      <c r="I67" s="165"/>
      <c r="J67" s="165"/>
      <c r="K67" s="165"/>
    </row>
    <row r="68" spans="1:11" ht="15" customHeight="1" thickBot="1">
      <c r="A68" s="23">
        <v>40</v>
      </c>
      <c r="B68" s="99" t="s">
        <v>98</v>
      </c>
      <c r="C68" s="111">
        <v>1977</v>
      </c>
      <c r="D68" s="107">
        <v>71.2</v>
      </c>
      <c r="E68" s="22" t="s">
        <v>138</v>
      </c>
      <c r="F68" s="107">
        <v>24</v>
      </c>
      <c r="G68" s="106">
        <v>213</v>
      </c>
      <c r="H68" s="22">
        <f>SUM(F68*G68)</f>
        <v>5112</v>
      </c>
      <c r="I68" s="22">
        <v>1</v>
      </c>
      <c r="J68" s="43" t="s">
        <v>110</v>
      </c>
      <c r="K68" s="11"/>
    </row>
    <row r="69" spans="1:11" ht="15" customHeight="1">
      <c r="A69" s="23">
        <v>41</v>
      </c>
      <c r="B69" s="44" t="s">
        <v>69</v>
      </c>
      <c r="C69" s="45">
        <v>2007</v>
      </c>
      <c r="D69" s="45">
        <v>73</v>
      </c>
      <c r="E69" s="45" t="s">
        <v>142</v>
      </c>
      <c r="F69" s="22">
        <v>20</v>
      </c>
      <c r="G69" s="22">
        <v>193</v>
      </c>
      <c r="H69" s="22">
        <f>SUM(F69*G69)</f>
        <v>3860</v>
      </c>
      <c r="I69" s="22">
        <v>2</v>
      </c>
      <c r="J69" s="43" t="s">
        <v>31</v>
      </c>
      <c r="K69" s="11"/>
    </row>
    <row r="70" spans="1:11" ht="15" customHeight="1" thickBot="1">
      <c r="A70" s="23">
        <v>42</v>
      </c>
      <c r="B70" s="124" t="s">
        <v>37</v>
      </c>
      <c r="C70" s="111">
        <v>2012</v>
      </c>
      <c r="D70" s="107">
        <v>70</v>
      </c>
      <c r="E70" s="22" t="s">
        <v>64</v>
      </c>
      <c r="F70" s="107">
        <v>12</v>
      </c>
      <c r="G70" s="106">
        <v>215</v>
      </c>
      <c r="H70" s="22">
        <f>SUM(F70*G70)</f>
        <v>2580</v>
      </c>
      <c r="I70" s="22">
        <v>3</v>
      </c>
      <c r="J70" s="49" t="s">
        <v>91</v>
      </c>
      <c r="K70" s="11"/>
    </row>
    <row r="71" spans="1:11" ht="15" customHeight="1" thickBot="1">
      <c r="A71" s="23">
        <v>43</v>
      </c>
      <c r="B71" s="99" t="s">
        <v>92</v>
      </c>
      <c r="C71" s="127">
        <v>1941</v>
      </c>
      <c r="D71" s="107">
        <v>72.4</v>
      </c>
      <c r="E71" s="22" t="s">
        <v>138</v>
      </c>
      <c r="F71" s="107">
        <v>10</v>
      </c>
      <c r="G71" s="106">
        <v>240</v>
      </c>
      <c r="H71" s="22">
        <f>SUM(F71*G71)</f>
        <v>2400</v>
      </c>
      <c r="I71" s="22">
        <v>4</v>
      </c>
      <c r="J71" s="43" t="s">
        <v>55</v>
      </c>
      <c r="K71" s="11"/>
    </row>
    <row r="72" spans="1:11" ht="19.5" customHeight="1">
      <c r="A72" s="62"/>
      <c r="B72" s="166" t="s">
        <v>123</v>
      </c>
      <c r="C72" s="165"/>
      <c r="D72" s="165"/>
      <c r="E72" s="165"/>
      <c r="F72" s="165"/>
      <c r="G72" s="165"/>
      <c r="H72" s="165"/>
      <c r="I72" s="165"/>
      <c r="J72" s="165"/>
      <c r="K72" s="165"/>
    </row>
    <row r="73" spans="1:11" ht="15" customHeight="1">
      <c r="A73" s="22">
        <v>44</v>
      </c>
      <c r="B73" s="44" t="s">
        <v>21</v>
      </c>
      <c r="C73" s="46">
        <v>2005</v>
      </c>
      <c r="D73" s="46">
        <v>74.6</v>
      </c>
      <c r="E73" s="22" t="s">
        <v>138</v>
      </c>
      <c r="F73" s="46">
        <v>20</v>
      </c>
      <c r="G73" s="22">
        <v>206</v>
      </c>
      <c r="H73" s="22">
        <f>SUM(F73*G73)</f>
        <v>4120</v>
      </c>
      <c r="I73" s="22">
        <v>1</v>
      </c>
      <c r="J73" s="43" t="s">
        <v>31</v>
      </c>
      <c r="K73" s="11"/>
    </row>
    <row r="74" spans="1:11" ht="15" customHeight="1">
      <c r="A74" s="76">
        <v>45</v>
      </c>
      <c r="B74" s="77" t="s">
        <v>60</v>
      </c>
      <c r="C74" s="82">
        <v>2006</v>
      </c>
      <c r="D74" s="82">
        <v>78</v>
      </c>
      <c r="E74" s="82" t="s">
        <v>136</v>
      </c>
      <c r="F74" s="78">
        <v>24</v>
      </c>
      <c r="G74" s="78">
        <v>162</v>
      </c>
      <c r="H74" s="22">
        <f>SUM(F74*G74)</f>
        <v>3888</v>
      </c>
      <c r="I74" s="78">
        <v>2</v>
      </c>
      <c r="J74" s="81" t="s">
        <v>52</v>
      </c>
      <c r="K74" s="11"/>
    </row>
    <row r="75" spans="1:11" ht="19.5" customHeight="1">
      <c r="A75" s="62"/>
      <c r="B75" s="166" t="s">
        <v>124</v>
      </c>
      <c r="C75" s="165"/>
      <c r="D75" s="165"/>
      <c r="E75" s="165"/>
      <c r="F75" s="165"/>
      <c r="G75" s="165"/>
      <c r="H75" s="165"/>
      <c r="I75" s="165"/>
      <c r="J75" s="165"/>
      <c r="K75" s="165"/>
    </row>
    <row r="76" spans="1:11" ht="15" customHeight="1">
      <c r="A76" s="28">
        <v>46</v>
      </c>
      <c r="B76" s="44" t="s">
        <v>94</v>
      </c>
      <c r="C76" s="45">
        <v>2006</v>
      </c>
      <c r="D76" s="45">
        <v>82</v>
      </c>
      <c r="E76" s="45" t="s">
        <v>68</v>
      </c>
      <c r="F76" s="22">
        <v>24</v>
      </c>
      <c r="G76" s="22">
        <v>294</v>
      </c>
      <c r="H76" s="22">
        <f>SUM(F76*G76)</f>
        <v>7056</v>
      </c>
      <c r="I76" s="22">
        <v>1</v>
      </c>
      <c r="J76" s="43" t="s">
        <v>31</v>
      </c>
      <c r="K76" s="11"/>
    </row>
    <row r="77" spans="1:11" ht="15" customHeight="1">
      <c r="A77" s="28">
        <v>47</v>
      </c>
      <c r="B77" s="83" t="s">
        <v>57</v>
      </c>
      <c r="C77" s="84">
        <v>1977</v>
      </c>
      <c r="D77" s="84">
        <v>84</v>
      </c>
      <c r="E77" s="84" t="s">
        <v>136</v>
      </c>
      <c r="F77" s="87">
        <v>20</v>
      </c>
      <c r="G77" s="78">
        <v>265</v>
      </c>
      <c r="H77" s="22">
        <f>SUM(F77*G77)</f>
        <v>5300</v>
      </c>
      <c r="I77" s="78">
        <v>2</v>
      </c>
      <c r="J77" s="81" t="s">
        <v>55</v>
      </c>
      <c r="K77" s="11"/>
    </row>
    <row r="78" spans="1:11" ht="15" customHeight="1">
      <c r="A78" s="28">
        <v>48</v>
      </c>
      <c r="B78" s="44" t="s">
        <v>99</v>
      </c>
      <c r="C78" s="45">
        <v>2009</v>
      </c>
      <c r="D78" s="45">
        <v>82.6</v>
      </c>
      <c r="E78" s="45" t="s">
        <v>138</v>
      </c>
      <c r="F78" s="46">
        <v>20</v>
      </c>
      <c r="G78" s="22">
        <v>201</v>
      </c>
      <c r="H78" s="22">
        <f>SUM(F78*G78)</f>
        <v>4020</v>
      </c>
      <c r="I78" s="22">
        <v>3</v>
      </c>
      <c r="J78" s="43" t="s">
        <v>31</v>
      </c>
      <c r="K78" s="11"/>
    </row>
    <row r="79" spans="1:11" ht="19.5" customHeight="1">
      <c r="A79" s="62"/>
      <c r="B79" s="166" t="s">
        <v>126</v>
      </c>
      <c r="C79" s="165"/>
      <c r="D79" s="165"/>
      <c r="E79" s="165"/>
      <c r="F79" s="165"/>
      <c r="G79" s="165"/>
      <c r="H79" s="165"/>
      <c r="I79" s="165"/>
      <c r="J79" s="165"/>
      <c r="K79" s="165"/>
    </row>
    <row r="80" spans="1:11" ht="15" customHeight="1">
      <c r="A80" s="76">
        <v>49</v>
      </c>
      <c r="B80" s="83" t="s">
        <v>79</v>
      </c>
      <c r="C80" s="84">
        <v>2006</v>
      </c>
      <c r="D80" s="84">
        <v>89</v>
      </c>
      <c r="E80" s="84" t="s">
        <v>136</v>
      </c>
      <c r="F80" s="85">
        <v>20</v>
      </c>
      <c r="G80" s="78">
        <v>232</v>
      </c>
      <c r="H80" s="22">
        <f>SUM(F80*G80)</f>
        <v>4640</v>
      </c>
      <c r="I80" s="78">
        <v>1</v>
      </c>
      <c r="J80" s="81" t="s">
        <v>52</v>
      </c>
      <c r="K80" s="11"/>
    </row>
    <row r="81" spans="1:11" ht="19.5" customHeight="1">
      <c r="A81" s="62"/>
      <c r="B81" s="166" t="s">
        <v>125</v>
      </c>
      <c r="C81" s="165"/>
      <c r="D81" s="165"/>
      <c r="E81" s="165"/>
      <c r="F81" s="165"/>
      <c r="G81" s="165"/>
      <c r="H81" s="165"/>
      <c r="I81" s="165"/>
      <c r="J81" s="165"/>
      <c r="K81" s="165"/>
    </row>
    <row r="82" spans="1:11" ht="15" customHeight="1">
      <c r="A82" s="76">
        <v>50</v>
      </c>
      <c r="B82" s="86" t="s">
        <v>82</v>
      </c>
      <c r="C82" s="79">
        <v>1995</v>
      </c>
      <c r="D82" s="79">
        <v>105</v>
      </c>
      <c r="E82" s="78" t="s">
        <v>136</v>
      </c>
      <c r="F82" s="79">
        <v>32</v>
      </c>
      <c r="G82" s="78">
        <v>213</v>
      </c>
      <c r="H82" s="78">
        <v>6816</v>
      </c>
      <c r="I82" s="80">
        <v>1</v>
      </c>
      <c r="J82" s="114" t="s">
        <v>137</v>
      </c>
      <c r="K82" s="11"/>
    </row>
    <row r="83" spans="1:11" ht="15" customHeight="1">
      <c r="A83" s="23">
        <v>51</v>
      </c>
      <c r="B83" s="44" t="s">
        <v>20</v>
      </c>
      <c r="C83" s="45">
        <v>2008</v>
      </c>
      <c r="D83" s="45">
        <v>112</v>
      </c>
      <c r="E83" s="45" t="s">
        <v>138</v>
      </c>
      <c r="F83" s="46">
        <v>24</v>
      </c>
      <c r="G83" s="22">
        <v>214</v>
      </c>
      <c r="H83" s="22">
        <f>SUM(F83*G83)</f>
        <v>5136</v>
      </c>
      <c r="I83" s="22">
        <v>2</v>
      </c>
      <c r="J83" s="43" t="s">
        <v>31</v>
      </c>
      <c r="K83" s="11"/>
    </row>
    <row r="84" spans="1:11" ht="15" customHeight="1">
      <c r="A84" s="23">
        <v>52</v>
      </c>
      <c r="B84" s="44" t="s">
        <v>152</v>
      </c>
      <c r="C84" s="45">
        <v>1970</v>
      </c>
      <c r="D84" s="45">
        <v>110</v>
      </c>
      <c r="E84" s="45" t="s">
        <v>136</v>
      </c>
      <c r="F84" s="46">
        <v>16</v>
      </c>
      <c r="G84" s="22">
        <v>277</v>
      </c>
      <c r="H84" s="22">
        <f>SUM(F84*G84)</f>
        <v>4432</v>
      </c>
      <c r="I84" s="22">
        <v>3</v>
      </c>
      <c r="J84" s="43" t="s">
        <v>52</v>
      </c>
      <c r="K84" s="11"/>
    </row>
    <row r="85" spans="1:11" ht="18" customHeight="1">
      <c r="A85" s="56"/>
      <c r="B85" s="168"/>
      <c r="C85" s="169"/>
      <c r="D85" s="169"/>
      <c r="E85" s="169"/>
      <c r="F85" s="169"/>
      <c r="G85" s="169"/>
      <c r="H85" s="169"/>
      <c r="I85" s="58"/>
      <c r="J85" s="57"/>
      <c r="K85" s="10"/>
    </row>
    <row r="86" spans="1:10" ht="24" customHeight="1">
      <c r="A86" s="56"/>
      <c r="B86" s="29" t="s">
        <v>22</v>
      </c>
      <c r="C86" s="31"/>
      <c r="D86" s="31"/>
      <c r="E86" s="31"/>
      <c r="F86" s="31" t="s">
        <v>132</v>
      </c>
      <c r="G86" s="125"/>
      <c r="H86" s="31"/>
      <c r="I86" s="30"/>
      <c r="J86" s="30"/>
    </row>
    <row r="87" spans="1:10" ht="34.5" customHeight="1">
      <c r="A87" s="56"/>
      <c r="B87" s="32" t="s">
        <v>24</v>
      </c>
      <c r="C87" s="33"/>
      <c r="D87" s="33"/>
      <c r="E87" s="33"/>
      <c r="F87" s="31" t="s">
        <v>134</v>
      </c>
      <c r="G87" s="33"/>
      <c r="H87" s="32"/>
      <c r="I87" s="30"/>
      <c r="J87" s="30"/>
    </row>
    <row r="88" spans="1:11" ht="15" customHeight="1">
      <c r="A88" s="14"/>
      <c r="B88" s="7"/>
      <c r="C88" s="12"/>
      <c r="D88" s="12"/>
      <c r="E88" s="12"/>
      <c r="F88" s="12"/>
      <c r="G88" s="12"/>
      <c r="H88" s="19"/>
      <c r="I88" s="13"/>
      <c r="J88" s="10"/>
      <c r="K88" s="11"/>
    </row>
    <row r="89" spans="1:11" ht="18" customHeight="1">
      <c r="A89" s="7"/>
      <c r="B89" s="7"/>
      <c r="C89" s="10"/>
      <c r="D89" s="10"/>
      <c r="E89" s="10"/>
      <c r="F89" s="10"/>
      <c r="G89" s="7"/>
      <c r="H89" s="10"/>
      <c r="I89" s="13"/>
      <c r="J89" s="10"/>
      <c r="K89" s="10"/>
    </row>
    <row r="90" spans="1:11" ht="15" customHeight="1">
      <c r="A90" s="14"/>
      <c r="B90" s="7"/>
      <c r="C90" s="10"/>
      <c r="D90" s="10"/>
      <c r="E90" s="10"/>
      <c r="F90" s="10"/>
      <c r="G90" s="7"/>
      <c r="H90" s="10"/>
      <c r="I90" s="13"/>
      <c r="J90" s="10"/>
      <c r="K90" s="11"/>
    </row>
    <row r="91" spans="1:11" ht="18" customHeight="1">
      <c r="A91" s="7"/>
      <c r="B91" s="7"/>
      <c r="C91" s="10"/>
      <c r="D91" s="10"/>
      <c r="E91" s="10"/>
      <c r="F91" s="10"/>
      <c r="G91" s="7"/>
      <c r="H91" s="10"/>
      <c r="I91" s="13"/>
      <c r="J91" s="10"/>
      <c r="K91" s="10"/>
    </row>
    <row r="92" spans="1:11" ht="15" customHeight="1">
      <c r="A92" s="14"/>
      <c r="B92" s="7"/>
      <c r="C92" s="10"/>
      <c r="D92" s="10"/>
      <c r="E92" s="10"/>
      <c r="F92" s="10"/>
      <c r="G92" s="7"/>
      <c r="H92" s="10"/>
      <c r="I92" s="13"/>
      <c r="J92" s="10"/>
      <c r="K92" s="11"/>
    </row>
    <row r="93" spans="1:11" ht="15" customHeight="1">
      <c r="A93" s="14"/>
      <c r="B93" s="7"/>
      <c r="C93" s="10"/>
      <c r="D93" s="10"/>
      <c r="E93" s="10"/>
      <c r="F93" s="10"/>
      <c r="G93" s="7"/>
      <c r="H93" s="10"/>
      <c r="I93" s="13"/>
      <c r="J93" s="10"/>
      <c r="K93" s="11"/>
    </row>
    <row r="94" spans="1:11" ht="12" customHeight="1">
      <c r="A94" s="14"/>
      <c r="B94" s="7"/>
      <c r="C94" s="10"/>
      <c r="D94" s="10"/>
      <c r="E94" s="10"/>
      <c r="F94" s="10"/>
      <c r="G94" s="7"/>
      <c r="H94" s="10"/>
      <c r="I94" s="13"/>
      <c r="J94" s="10"/>
      <c r="K94" s="11"/>
    </row>
    <row r="95" spans="1:11" ht="25.5" customHeight="1">
      <c r="A95" s="7"/>
      <c r="B95" s="7"/>
      <c r="C95" s="10"/>
      <c r="D95" s="10"/>
      <c r="E95" s="10"/>
      <c r="F95" s="10"/>
      <c r="G95" s="7"/>
      <c r="H95" s="10"/>
      <c r="I95" s="13"/>
      <c r="J95" s="10"/>
      <c r="K95" s="10"/>
    </row>
    <row r="96" spans="1:11" ht="25.5" customHeight="1">
      <c r="A96" s="7"/>
      <c r="B96" s="7"/>
      <c r="C96" s="10"/>
      <c r="D96" s="10"/>
      <c r="E96" s="10"/>
      <c r="F96" s="10"/>
      <c r="G96" s="7"/>
      <c r="H96" s="10"/>
      <c r="I96" s="13"/>
      <c r="J96" s="10"/>
      <c r="K96" s="10"/>
    </row>
    <row r="97" spans="1:11" ht="25.5" customHeight="1">
      <c r="A97" s="7"/>
      <c r="B97" s="7"/>
      <c r="C97" s="10"/>
      <c r="D97" s="10"/>
      <c r="E97" s="10"/>
      <c r="F97" s="10"/>
      <c r="G97" s="7"/>
      <c r="H97" s="10"/>
      <c r="I97" s="13"/>
      <c r="J97" s="10"/>
      <c r="K97" s="10"/>
    </row>
    <row r="98" spans="1:11" ht="25.5" customHeight="1">
      <c r="A98" s="7"/>
      <c r="B98" s="7"/>
      <c r="C98" s="10"/>
      <c r="D98" s="10"/>
      <c r="E98" s="10"/>
      <c r="F98" s="10"/>
      <c r="G98" s="7"/>
      <c r="H98" s="10"/>
      <c r="I98" s="13"/>
      <c r="J98" s="10"/>
      <c r="K98" s="10"/>
    </row>
    <row r="99" spans="1:11" ht="25.5" customHeight="1">
      <c r="A99" s="7"/>
      <c r="B99" s="7"/>
      <c r="C99" s="10"/>
      <c r="D99" s="10"/>
      <c r="E99" s="10"/>
      <c r="F99" s="10"/>
      <c r="G99" s="7"/>
      <c r="H99" s="10"/>
      <c r="I99" s="13"/>
      <c r="J99" s="10"/>
      <c r="K99" s="10"/>
    </row>
    <row r="100" spans="1:11" ht="22.5" customHeight="1">
      <c r="A100" s="7"/>
      <c r="B100" s="7"/>
      <c r="C100" s="10"/>
      <c r="D100" s="10"/>
      <c r="E100" s="10"/>
      <c r="F100" s="10"/>
      <c r="G100" s="7"/>
      <c r="H100" s="10"/>
      <c r="I100" s="13"/>
      <c r="J100" s="10"/>
      <c r="K100" s="10"/>
    </row>
    <row r="101" spans="1:11" ht="22.5" customHeight="1">
      <c r="A101" s="20"/>
      <c r="B101" s="7"/>
      <c r="C101" s="10"/>
      <c r="D101" s="10"/>
      <c r="E101" s="10"/>
      <c r="F101" s="10"/>
      <c r="G101" s="7"/>
      <c r="H101" s="10"/>
      <c r="I101" s="13"/>
      <c r="J101" s="10"/>
      <c r="K101" s="21"/>
    </row>
    <row r="102" spans="1:11" ht="22.5" customHeight="1">
      <c r="A102" s="7"/>
      <c r="B102" s="7"/>
      <c r="C102" s="10"/>
      <c r="D102" s="10"/>
      <c r="E102" s="10"/>
      <c r="F102" s="10"/>
      <c r="G102" s="7"/>
      <c r="H102" s="10"/>
      <c r="I102" s="13"/>
      <c r="J102" s="10"/>
      <c r="K102" s="10"/>
    </row>
  </sheetData>
  <sheetProtection/>
  <mergeCells count="38">
    <mergeCell ref="B12:K12"/>
    <mergeCell ref="B14:K14"/>
    <mergeCell ref="B25:K25"/>
    <mergeCell ref="B15:K15"/>
    <mergeCell ref="B30:K30"/>
    <mergeCell ref="B28:K28"/>
    <mergeCell ref="B16:K16"/>
    <mergeCell ref="B19:K19"/>
    <mergeCell ref="B21:K21"/>
    <mergeCell ref="B23:K23"/>
    <mergeCell ref="B72:K72"/>
    <mergeCell ref="B75:K75"/>
    <mergeCell ref="B79:K79"/>
    <mergeCell ref="B81:K81"/>
    <mergeCell ref="B61:K61"/>
    <mergeCell ref="B64:K64"/>
    <mergeCell ref="B67:K67"/>
    <mergeCell ref="B31:K31"/>
    <mergeCell ref="B50:K50"/>
    <mergeCell ref="B46:K46"/>
    <mergeCell ref="B39:K39"/>
    <mergeCell ref="A7:A11"/>
    <mergeCell ref="B85:H85"/>
    <mergeCell ref="B5:K5"/>
    <mergeCell ref="C6:J6"/>
    <mergeCell ref="C7:C11"/>
    <mergeCell ref="D7:D11"/>
    <mergeCell ref="I7:I11"/>
    <mergeCell ref="B7:B11"/>
    <mergeCell ref="E7:E11"/>
    <mergeCell ref="F7:F11"/>
    <mergeCell ref="J7:J11"/>
    <mergeCell ref="B1:K1"/>
    <mergeCell ref="B2:K2"/>
    <mergeCell ref="G7:G11"/>
    <mergeCell ref="H7:H11"/>
    <mergeCell ref="B3:K3"/>
    <mergeCell ref="B4:K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02"/>
  <sheetViews>
    <sheetView tabSelected="1" zoomScalePageLayoutView="0" workbookViewId="0" topLeftCell="A7">
      <selection activeCell="N27" sqref="N27"/>
    </sheetView>
  </sheetViews>
  <sheetFormatPr defaultColWidth="12.625" defaultRowHeight="15" customHeight="1"/>
  <cols>
    <col min="1" max="1" width="3.125" style="0" customWidth="1"/>
    <col min="2" max="2" width="20.875" style="0" customWidth="1"/>
    <col min="3" max="3" width="6.875" style="0" customWidth="1"/>
    <col min="4" max="4" width="6.25390625" style="0" customWidth="1"/>
    <col min="5" max="5" width="5.875" style="0" customWidth="1"/>
    <col min="6" max="7" width="5.75390625" style="0" customWidth="1"/>
    <col min="8" max="8" width="7.125" style="0" customWidth="1"/>
    <col min="9" max="9" width="9.625" style="0" customWidth="1"/>
    <col min="10" max="10" width="3.875" style="0" customWidth="1"/>
    <col min="11" max="11" width="17.25390625" style="0" customWidth="1"/>
    <col min="12" max="12" width="7.00390625" style="0" customWidth="1"/>
  </cols>
  <sheetData>
    <row r="1" spans="1:12" ht="15.75" customHeight="1">
      <c r="A1" s="1"/>
      <c r="B1" s="176" t="s">
        <v>49</v>
      </c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2.75" customHeight="1">
      <c r="A2" s="1"/>
      <c r="B2" s="179" t="s">
        <v>54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2.75" customHeight="1">
      <c r="A3" s="1"/>
      <c r="B3" s="179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 customHeight="1">
      <c r="A4" s="1"/>
      <c r="B4" s="186" t="s">
        <v>0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66" customHeight="1">
      <c r="A5" s="1"/>
      <c r="B5" s="187" t="s">
        <v>70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1:12" ht="33" customHeight="1">
      <c r="A6" s="3"/>
      <c r="B6" s="4" t="s">
        <v>71</v>
      </c>
      <c r="C6" s="172"/>
      <c r="D6" s="151"/>
      <c r="E6" s="151"/>
      <c r="F6" s="151"/>
      <c r="G6" s="151"/>
      <c r="H6" s="151"/>
      <c r="I6" s="151"/>
      <c r="J6" s="151"/>
      <c r="K6" s="151"/>
      <c r="L6" s="5"/>
    </row>
    <row r="7" spans="1:12" ht="42" customHeight="1">
      <c r="A7" s="7"/>
      <c r="B7" s="8"/>
      <c r="C7" s="183" t="s">
        <v>144</v>
      </c>
      <c r="D7" s="184"/>
      <c r="E7" s="184"/>
      <c r="F7" s="184"/>
      <c r="G7" s="184"/>
      <c r="H7" s="184"/>
      <c r="I7" s="184"/>
      <c r="J7" s="184"/>
      <c r="K7" s="52"/>
      <c r="L7" s="10"/>
    </row>
    <row r="8" spans="1:12" ht="16.5" customHeight="1">
      <c r="A8" s="193" t="s">
        <v>3</v>
      </c>
      <c r="B8" s="190" t="s">
        <v>4</v>
      </c>
      <c r="C8" s="190" t="s">
        <v>5</v>
      </c>
      <c r="D8" s="194" t="s">
        <v>6</v>
      </c>
      <c r="E8" s="192" t="s">
        <v>7</v>
      </c>
      <c r="F8" s="190" t="s">
        <v>8</v>
      </c>
      <c r="G8" s="191" t="s">
        <v>9</v>
      </c>
      <c r="H8" s="191" t="s">
        <v>10</v>
      </c>
      <c r="I8" s="190" t="s">
        <v>11</v>
      </c>
      <c r="J8" s="185" t="s">
        <v>12</v>
      </c>
      <c r="K8" s="180" t="s">
        <v>13</v>
      </c>
      <c r="L8" s="10"/>
    </row>
    <row r="9" spans="1:12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0"/>
    </row>
    <row r="10" spans="1:12" ht="16.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0"/>
    </row>
    <row r="11" spans="1:12" ht="16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0"/>
    </row>
    <row r="12" spans="1:12" ht="16.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0"/>
    </row>
    <row r="13" spans="1:12" ht="16.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0"/>
    </row>
    <row r="14" spans="1:12" ht="21" customHeight="1">
      <c r="A14" s="37">
        <v>1</v>
      </c>
      <c r="B14" s="44" t="s">
        <v>59</v>
      </c>
      <c r="C14" s="45">
        <v>2008</v>
      </c>
      <c r="D14" s="45">
        <v>42</v>
      </c>
      <c r="E14" s="45" t="s">
        <v>17</v>
      </c>
      <c r="F14" s="22">
        <v>12</v>
      </c>
      <c r="G14" s="22">
        <v>216</v>
      </c>
      <c r="H14" s="22">
        <f>SUM(A14*G14)</f>
        <v>216</v>
      </c>
      <c r="I14" s="22">
        <v>12</v>
      </c>
      <c r="J14" s="22" t="s">
        <v>90</v>
      </c>
      <c r="K14" s="43" t="s">
        <v>52</v>
      </c>
      <c r="L14" s="11"/>
    </row>
    <row r="15" spans="1:12" ht="23.25" customHeight="1">
      <c r="A15" s="37">
        <v>2</v>
      </c>
      <c r="B15" s="44" t="s">
        <v>74</v>
      </c>
      <c r="C15" s="45">
        <v>2008</v>
      </c>
      <c r="D15" s="45">
        <v>70</v>
      </c>
      <c r="E15" s="45" t="s">
        <v>17</v>
      </c>
      <c r="F15" s="22">
        <v>12</v>
      </c>
      <c r="G15" s="22">
        <v>100</v>
      </c>
      <c r="H15" s="22">
        <f>SUM(A15*G15)</f>
        <v>200</v>
      </c>
      <c r="I15" s="22">
        <v>12</v>
      </c>
      <c r="J15" s="22" t="s">
        <v>90</v>
      </c>
      <c r="K15" s="43" t="s">
        <v>52</v>
      </c>
      <c r="L15" s="11"/>
    </row>
    <row r="16" spans="1:12" ht="22.5" customHeight="1">
      <c r="A16" s="37">
        <v>3</v>
      </c>
      <c r="B16" s="44" t="s">
        <v>75</v>
      </c>
      <c r="C16" s="45">
        <v>2013</v>
      </c>
      <c r="D16" s="45">
        <v>43</v>
      </c>
      <c r="E16" s="45" t="s">
        <v>17</v>
      </c>
      <c r="F16" s="22">
        <v>12</v>
      </c>
      <c r="G16" s="22">
        <v>240</v>
      </c>
      <c r="H16" s="22">
        <f>SUM(A16*G16)</f>
        <v>720</v>
      </c>
      <c r="I16" s="22">
        <v>12</v>
      </c>
      <c r="J16" s="22" t="s">
        <v>90</v>
      </c>
      <c r="K16" s="43" t="s">
        <v>52</v>
      </c>
      <c r="L16" s="11"/>
    </row>
    <row r="17" spans="1:12" ht="23.25" customHeight="1">
      <c r="A17" s="76">
        <v>4</v>
      </c>
      <c r="B17" s="77" t="s">
        <v>77</v>
      </c>
      <c r="C17" s="78">
        <v>2012</v>
      </c>
      <c r="D17" s="79">
        <v>49</v>
      </c>
      <c r="E17" s="78" t="s">
        <v>17</v>
      </c>
      <c r="F17" s="79">
        <v>10</v>
      </c>
      <c r="G17" s="78">
        <v>184</v>
      </c>
      <c r="H17" s="78">
        <f>SUM(F17*G17)</f>
        <v>1840</v>
      </c>
      <c r="I17" s="78">
        <v>12</v>
      </c>
      <c r="J17" s="80" t="s">
        <v>90</v>
      </c>
      <c r="K17" s="81" t="s">
        <v>52</v>
      </c>
      <c r="L17" s="11"/>
    </row>
    <row r="18" spans="1:12" ht="23.25" customHeight="1" thickBot="1">
      <c r="A18" s="76">
        <v>5</v>
      </c>
      <c r="B18" s="77" t="s">
        <v>76</v>
      </c>
      <c r="C18" s="82">
        <v>2013</v>
      </c>
      <c r="D18" s="82">
        <v>58</v>
      </c>
      <c r="E18" s="78" t="s">
        <v>17</v>
      </c>
      <c r="F18" s="79">
        <v>10</v>
      </c>
      <c r="G18" s="78">
        <v>199</v>
      </c>
      <c r="H18" s="78">
        <f aca="true" t="shared" si="0" ref="H18:H27">SUM(F18*G18)</f>
        <v>1990</v>
      </c>
      <c r="I18" s="78">
        <v>12</v>
      </c>
      <c r="J18" s="78" t="s">
        <v>90</v>
      </c>
      <c r="K18" s="81" t="s">
        <v>52</v>
      </c>
      <c r="L18" s="11"/>
    </row>
    <row r="19" spans="1:15" ht="23.25" customHeight="1" thickBot="1" thickTop="1">
      <c r="A19" s="76">
        <v>1</v>
      </c>
      <c r="B19" s="89" t="s">
        <v>109</v>
      </c>
      <c r="C19" s="65">
        <v>2008</v>
      </c>
      <c r="D19" s="64">
        <v>65</v>
      </c>
      <c r="E19" s="78">
        <v>3</v>
      </c>
      <c r="F19" s="64">
        <v>12</v>
      </c>
      <c r="G19" s="64">
        <v>233</v>
      </c>
      <c r="H19" s="78">
        <f>SUM(F19*G19)</f>
        <v>2796</v>
      </c>
      <c r="I19" s="78">
        <v>12</v>
      </c>
      <c r="J19" s="78">
        <v>1</v>
      </c>
      <c r="K19" s="86" t="s">
        <v>52</v>
      </c>
      <c r="L19" s="21"/>
      <c r="M19" s="11"/>
      <c r="N19" s="11"/>
      <c r="O19" s="11"/>
    </row>
    <row r="20" spans="1:12" ht="23.25" customHeight="1" thickTop="1">
      <c r="A20" s="76">
        <v>2</v>
      </c>
      <c r="B20" s="77" t="s">
        <v>78</v>
      </c>
      <c r="C20" s="82">
        <v>2010</v>
      </c>
      <c r="D20" s="82">
        <v>58</v>
      </c>
      <c r="E20" s="78" t="s">
        <v>17</v>
      </c>
      <c r="F20" s="78">
        <v>12</v>
      </c>
      <c r="G20" s="78">
        <v>203</v>
      </c>
      <c r="H20" s="78">
        <f t="shared" si="0"/>
        <v>2436</v>
      </c>
      <c r="I20" s="78">
        <v>12</v>
      </c>
      <c r="J20" s="78">
        <v>1</v>
      </c>
      <c r="K20" s="81" t="s">
        <v>52</v>
      </c>
      <c r="L20" s="11"/>
    </row>
    <row r="21" spans="1:12" ht="23.25" customHeight="1">
      <c r="A21" s="76">
        <v>3</v>
      </c>
      <c r="B21" s="77" t="s">
        <v>60</v>
      </c>
      <c r="C21" s="82">
        <v>2006</v>
      </c>
      <c r="D21" s="82">
        <v>78</v>
      </c>
      <c r="E21" s="82">
        <v>2</v>
      </c>
      <c r="F21" s="78">
        <v>24</v>
      </c>
      <c r="G21" s="78">
        <v>162</v>
      </c>
      <c r="H21" s="78">
        <f t="shared" si="0"/>
        <v>3888</v>
      </c>
      <c r="I21" s="78">
        <v>12</v>
      </c>
      <c r="J21" s="78">
        <v>1</v>
      </c>
      <c r="K21" s="81" t="s">
        <v>52</v>
      </c>
      <c r="L21" s="11"/>
    </row>
    <row r="22" spans="1:12" ht="23.25" customHeight="1">
      <c r="A22" s="76">
        <v>4</v>
      </c>
      <c r="B22" s="83" t="s">
        <v>79</v>
      </c>
      <c r="C22" s="84">
        <v>2006</v>
      </c>
      <c r="D22" s="84">
        <v>89</v>
      </c>
      <c r="E22" s="84">
        <v>3</v>
      </c>
      <c r="F22" s="85">
        <v>20</v>
      </c>
      <c r="G22" s="78">
        <v>232</v>
      </c>
      <c r="H22" s="78">
        <f t="shared" si="0"/>
        <v>4640</v>
      </c>
      <c r="I22" s="78">
        <v>12</v>
      </c>
      <c r="J22" s="78">
        <v>1</v>
      </c>
      <c r="K22" s="81" t="s">
        <v>52</v>
      </c>
      <c r="L22" s="11"/>
    </row>
    <row r="23" spans="1:12" ht="23.25" customHeight="1">
      <c r="A23" s="76">
        <v>5</v>
      </c>
      <c r="B23" s="77" t="s">
        <v>65</v>
      </c>
      <c r="C23" s="82">
        <v>2011</v>
      </c>
      <c r="D23" s="82">
        <v>56</v>
      </c>
      <c r="E23" s="82" t="s">
        <v>80</v>
      </c>
      <c r="F23" s="78">
        <v>16</v>
      </c>
      <c r="G23" s="78">
        <v>230</v>
      </c>
      <c r="H23" s="78">
        <f t="shared" si="0"/>
        <v>3680</v>
      </c>
      <c r="I23" s="78">
        <v>12</v>
      </c>
      <c r="J23" s="78">
        <v>1</v>
      </c>
      <c r="K23" s="81" t="s">
        <v>52</v>
      </c>
      <c r="L23" s="11"/>
    </row>
    <row r="24" spans="1:12" ht="23.25" customHeight="1">
      <c r="A24" s="76">
        <v>6</v>
      </c>
      <c r="B24" s="86" t="s">
        <v>81</v>
      </c>
      <c r="C24" s="79">
        <v>2012</v>
      </c>
      <c r="D24" s="79">
        <v>34</v>
      </c>
      <c r="E24" s="78" t="s">
        <v>17</v>
      </c>
      <c r="F24" s="79">
        <v>10</v>
      </c>
      <c r="G24" s="78">
        <v>209</v>
      </c>
      <c r="H24" s="78">
        <f t="shared" si="0"/>
        <v>2090</v>
      </c>
      <c r="I24" s="78">
        <v>12</v>
      </c>
      <c r="J24" s="80">
        <v>1</v>
      </c>
      <c r="K24" s="81" t="s">
        <v>52</v>
      </c>
      <c r="L24" s="11"/>
    </row>
    <row r="25" spans="1:11" ht="15" customHeight="1">
      <c r="A25" s="76">
        <v>7</v>
      </c>
      <c r="B25" s="77" t="s">
        <v>152</v>
      </c>
      <c r="C25" s="82">
        <v>1970</v>
      </c>
      <c r="D25" s="82">
        <v>110</v>
      </c>
      <c r="E25" s="82" t="s">
        <v>136</v>
      </c>
      <c r="F25" s="79">
        <v>16</v>
      </c>
      <c r="G25" s="78">
        <v>277</v>
      </c>
      <c r="H25" s="78">
        <f>SUM(F25*G25)</f>
        <v>4432</v>
      </c>
      <c r="I25" s="78">
        <v>12</v>
      </c>
      <c r="J25" s="138">
        <v>1</v>
      </c>
      <c r="K25" s="139" t="s">
        <v>52</v>
      </c>
    </row>
    <row r="26" spans="1:12" ht="24.75" customHeight="1">
      <c r="A26" s="76">
        <v>8</v>
      </c>
      <c r="B26" s="83" t="s">
        <v>57</v>
      </c>
      <c r="C26" s="84">
        <v>1977</v>
      </c>
      <c r="D26" s="84">
        <v>84</v>
      </c>
      <c r="E26" s="84" t="s">
        <v>58</v>
      </c>
      <c r="F26" s="87">
        <v>20</v>
      </c>
      <c r="G26" s="78">
        <v>265</v>
      </c>
      <c r="H26" s="78">
        <f t="shared" si="0"/>
        <v>5300</v>
      </c>
      <c r="I26" s="78">
        <v>12</v>
      </c>
      <c r="J26" s="78">
        <v>1</v>
      </c>
      <c r="K26" s="81" t="s">
        <v>52</v>
      </c>
      <c r="L26" s="11"/>
    </row>
    <row r="27" spans="1:12" ht="23.25" customHeight="1">
      <c r="A27" s="76">
        <v>9</v>
      </c>
      <c r="B27" s="140" t="s">
        <v>82</v>
      </c>
      <c r="C27" s="141">
        <v>1996</v>
      </c>
      <c r="D27" s="141">
        <v>105</v>
      </c>
      <c r="E27" s="142" t="s">
        <v>83</v>
      </c>
      <c r="F27" s="141">
        <v>32</v>
      </c>
      <c r="G27" s="142">
        <v>213</v>
      </c>
      <c r="H27" s="78">
        <f t="shared" si="0"/>
        <v>6816</v>
      </c>
      <c r="I27" s="142">
        <v>12</v>
      </c>
      <c r="J27" s="143">
        <v>1</v>
      </c>
      <c r="K27" s="144" t="s">
        <v>52</v>
      </c>
      <c r="L27" s="11"/>
    </row>
    <row r="28" spans="1:12" ht="25.5" customHeight="1">
      <c r="A28" s="145"/>
      <c r="B28" s="146"/>
      <c r="C28" s="147"/>
      <c r="D28" s="147"/>
      <c r="E28" s="147"/>
      <c r="F28" s="148"/>
      <c r="G28" s="149"/>
      <c r="H28" s="78">
        <f>SUM(H19:H27)</f>
        <v>36078</v>
      </c>
      <c r="I28" s="148">
        <f>SUM(I19:I27)</f>
        <v>108</v>
      </c>
      <c r="J28" s="149"/>
      <c r="K28" s="150"/>
      <c r="L28" s="11"/>
    </row>
    <row r="29" spans="1:12" ht="18" customHeight="1">
      <c r="A29" s="7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10"/>
    </row>
    <row r="30" spans="1:11" ht="24" customHeight="1">
      <c r="A30" s="14"/>
      <c r="B30" s="15" t="s">
        <v>22</v>
      </c>
      <c r="C30" s="16"/>
      <c r="D30" s="16"/>
      <c r="E30" s="16" t="s">
        <v>23</v>
      </c>
      <c r="F30" s="16"/>
      <c r="G30" s="16"/>
      <c r="H30" s="16"/>
      <c r="I30" s="50"/>
      <c r="J30" s="50"/>
      <c r="K30" s="50"/>
    </row>
    <row r="31" spans="1:11" ht="34.5" customHeight="1">
      <c r="A31" s="14"/>
      <c r="B31" s="17" t="s">
        <v>24</v>
      </c>
      <c r="C31" s="18"/>
      <c r="D31" s="18"/>
      <c r="E31" s="16" t="s">
        <v>25</v>
      </c>
      <c r="F31" s="17"/>
      <c r="G31" s="17"/>
      <c r="H31" s="17"/>
      <c r="I31" s="17"/>
      <c r="J31" s="50"/>
      <c r="K31" s="50"/>
    </row>
    <row r="32" spans="1:12" ht="15" customHeight="1">
      <c r="A32" s="14"/>
      <c r="B32" s="7"/>
      <c r="C32" s="12"/>
      <c r="D32" s="12"/>
      <c r="E32" s="12"/>
      <c r="F32" s="19"/>
      <c r="G32" s="19"/>
      <c r="H32" s="19"/>
      <c r="I32" s="19"/>
      <c r="J32" s="13"/>
      <c r="K32" s="10"/>
      <c r="L32" s="11"/>
    </row>
    <row r="33" spans="1:12" ht="18" customHeight="1">
      <c r="A33" s="7"/>
      <c r="B33" s="7"/>
      <c r="C33" s="10"/>
      <c r="D33" s="10"/>
      <c r="E33" s="10"/>
      <c r="F33" s="10"/>
      <c r="G33" s="10"/>
      <c r="H33" s="10"/>
      <c r="I33" s="10"/>
      <c r="J33" s="13"/>
      <c r="K33" s="10"/>
      <c r="L33" s="10"/>
    </row>
    <row r="34" spans="1:12" ht="15" customHeight="1">
      <c r="A34" s="14"/>
      <c r="B34" s="7"/>
      <c r="C34" s="10"/>
      <c r="D34" s="10"/>
      <c r="E34" s="10"/>
      <c r="F34" s="10"/>
      <c r="G34" s="10"/>
      <c r="H34" s="10"/>
      <c r="I34" s="10"/>
      <c r="J34" s="13"/>
      <c r="K34" s="10"/>
      <c r="L34" s="11"/>
    </row>
    <row r="35" spans="1:12" ht="18" customHeight="1">
      <c r="A35" s="7"/>
      <c r="B35" s="7"/>
      <c r="C35" s="10"/>
      <c r="D35" s="10"/>
      <c r="E35" s="10"/>
      <c r="F35" s="10"/>
      <c r="G35" s="10"/>
      <c r="H35" s="10"/>
      <c r="I35" s="10"/>
      <c r="J35" s="13"/>
      <c r="K35" s="10"/>
      <c r="L35" s="10"/>
    </row>
    <row r="36" spans="1:12" ht="15" customHeight="1">
      <c r="A36" s="14"/>
      <c r="B36" s="7"/>
      <c r="C36" s="10"/>
      <c r="D36" s="10"/>
      <c r="E36" s="10"/>
      <c r="F36" s="10"/>
      <c r="G36" s="10"/>
      <c r="H36" s="10"/>
      <c r="I36" s="10"/>
      <c r="J36" s="13"/>
      <c r="K36" s="10"/>
      <c r="L36" s="11"/>
    </row>
    <row r="37" spans="1:12" ht="15" customHeight="1">
      <c r="A37" s="14"/>
      <c r="B37" s="7"/>
      <c r="C37" s="10"/>
      <c r="D37" s="10"/>
      <c r="E37" s="10"/>
      <c r="F37" s="10"/>
      <c r="G37" s="10"/>
      <c r="H37" s="10"/>
      <c r="I37" s="10"/>
      <c r="J37" s="13"/>
      <c r="K37" s="10"/>
      <c r="L37" s="11"/>
    </row>
    <row r="38" spans="1:12" ht="12" customHeight="1">
      <c r="A38" s="14"/>
      <c r="B38" s="7"/>
      <c r="C38" s="10"/>
      <c r="D38" s="10"/>
      <c r="E38" s="10"/>
      <c r="F38" s="10"/>
      <c r="G38" s="10"/>
      <c r="H38" s="10"/>
      <c r="I38" s="10"/>
      <c r="J38" s="13"/>
      <c r="K38" s="10"/>
      <c r="L38" s="11"/>
    </row>
    <row r="39" spans="1:12" ht="25.5" customHeight="1">
      <c r="A39" s="7"/>
      <c r="B39" s="7"/>
      <c r="C39" s="10"/>
      <c r="D39" s="10"/>
      <c r="E39" s="10"/>
      <c r="F39" s="10"/>
      <c r="G39" s="10"/>
      <c r="H39" s="10"/>
      <c r="I39" s="10"/>
      <c r="J39" s="13"/>
      <c r="K39" s="10"/>
      <c r="L39" s="10"/>
    </row>
    <row r="40" spans="1:12" ht="25.5" customHeight="1">
      <c r="A40" s="7"/>
      <c r="B40" s="7"/>
      <c r="C40" s="10"/>
      <c r="D40" s="10"/>
      <c r="E40" s="10"/>
      <c r="F40" s="10"/>
      <c r="G40" s="10"/>
      <c r="H40" s="10"/>
      <c r="I40" s="10"/>
      <c r="J40" s="13"/>
      <c r="K40" s="10"/>
      <c r="L40" s="10"/>
    </row>
    <row r="41" spans="1:12" ht="25.5" customHeight="1">
      <c r="A41" s="7"/>
      <c r="B41" s="7"/>
      <c r="C41" s="10"/>
      <c r="D41" s="10"/>
      <c r="E41" s="10"/>
      <c r="F41" s="10"/>
      <c r="G41" s="10"/>
      <c r="H41" s="10"/>
      <c r="I41" s="10"/>
      <c r="J41" s="13"/>
      <c r="K41" s="10"/>
      <c r="L41" s="10"/>
    </row>
    <row r="42" spans="1:12" ht="25.5" customHeight="1">
      <c r="A42" s="7"/>
      <c r="B42" s="7"/>
      <c r="C42" s="10"/>
      <c r="D42" s="10"/>
      <c r="E42" s="10"/>
      <c r="F42" s="10"/>
      <c r="G42" s="10"/>
      <c r="H42" s="10"/>
      <c r="I42" s="10"/>
      <c r="J42" s="13"/>
      <c r="K42" s="10"/>
      <c r="L42" s="10"/>
    </row>
    <row r="43" spans="1:12" ht="25.5" customHeight="1">
      <c r="A43" s="7"/>
      <c r="B43" s="7"/>
      <c r="C43" s="10"/>
      <c r="D43" s="10"/>
      <c r="E43" s="10"/>
      <c r="F43" s="10"/>
      <c r="G43" s="10"/>
      <c r="H43" s="10"/>
      <c r="I43" s="10"/>
      <c r="J43" s="13"/>
      <c r="K43" s="10"/>
      <c r="L43" s="10"/>
    </row>
    <row r="44" spans="1:12" ht="22.5" customHeight="1">
      <c r="A44" s="7"/>
      <c r="B44" s="7"/>
      <c r="C44" s="10"/>
      <c r="D44" s="10"/>
      <c r="E44" s="10"/>
      <c r="F44" s="10"/>
      <c r="G44" s="10"/>
      <c r="H44" s="10"/>
      <c r="I44" s="10"/>
      <c r="J44" s="13"/>
      <c r="K44" s="10"/>
      <c r="L44" s="10"/>
    </row>
    <row r="45" spans="1:12" ht="22.5" customHeight="1">
      <c r="A45" s="20"/>
      <c r="B45" s="7"/>
      <c r="C45" s="10"/>
      <c r="D45" s="10"/>
      <c r="E45" s="10"/>
      <c r="F45" s="10"/>
      <c r="G45" s="10"/>
      <c r="H45" s="10"/>
      <c r="I45" s="10"/>
      <c r="J45" s="13"/>
      <c r="K45" s="10"/>
      <c r="L45" s="21"/>
    </row>
    <row r="46" spans="1:12" ht="22.5" customHeight="1">
      <c r="A46" s="7"/>
      <c r="B46" s="7"/>
      <c r="C46" s="10"/>
      <c r="D46" s="10"/>
      <c r="E46" s="10"/>
      <c r="F46" s="10"/>
      <c r="G46" s="10"/>
      <c r="H46" s="10"/>
      <c r="I46" s="10"/>
      <c r="J46" s="13"/>
      <c r="K46" s="10"/>
      <c r="L46" s="10"/>
    </row>
    <row r="47" spans="1:12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3"/>
      <c r="K47" s="10"/>
      <c r="L47" s="10"/>
    </row>
    <row r="48" spans="1:12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3"/>
      <c r="K48" s="10"/>
      <c r="L48" s="10"/>
    </row>
    <row r="49" spans="1:12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3"/>
      <c r="K49" s="10"/>
      <c r="L49" s="10"/>
    </row>
    <row r="50" spans="1:12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3"/>
      <c r="K50" s="10"/>
      <c r="L50" s="10"/>
    </row>
    <row r="51" spans="1:12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3"/>
      <c r="K51" s="10"/>
      <c r="L51" s="10"/>
    </row>
    <row r="52" spans="1:12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3"/>
      <c r="K52" s="10"/>
      <c r="L52" s="10"/>
    </row>
    <row r="53" spans="1:12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3"/>
      <c r="K53" s="10"/>
      <c r="L53" s="10"/>
    </row>
    <row r="54" spans="1:12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3"/>
      <c r="K54" s="10"/>
      <c r="L54" s="10"/>
    </row>
    <row r="55" spans="1:12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3"/>
      <c r="K55" s="10"/>
      <c r="L55" s="10"/>
    </row>
    <row r="56" spans="1:12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3"/>
      <c r="K56" s="10"/>
      <c r="L56" s="10"/>
    </row>
    <row r="57" spans="1:12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3"/>
      <c r="K57" s="10"/>
      <c r="L57" s="10"/>
    </row>
    <row r="58" spans="1:12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3"/>
      <c r="K58" s="10"/>
      <c r="L58" s="10"/>
    </row>
    <row r="59" spans="1:12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3"/>
      <c r="K59" s="10"/>
      <c r="L59" s="10"/>
    </row>
    <row r="60" spans="1:12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3"/>
      <c r="K60" s="10"/>
      <c r="L60" s="10"/>
    </row>
    <row r="61" spans="1:12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3"/>
      <c r="K61" s="10"/>
      <c r="L61" s="10"/>
    </row>
    <row r="62" spans="1:12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3"/>
      <c r="K62" s="10"/>
      <c r="L62" s="10"/>
    </row>
    <row r="63" spans="1:12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3"/>
      <c r="K63" s="10"/>
      <c r="L63" s="10"/>
    </row>
    <row r="64" spans="1:12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3"/>
      <c r="K64" s="10"/>
      <c r="L64" s="10"/>
    </row>
    <row r="65" spans="1:12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3"/>
      <c r="K65" s="10"/>
      <c r="L65" s="10"/>
    </row>
    <row r="66" spans="1:12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3"/>
      <c r="K66" s="10"/>
      <c r="L66" s="10"/>
    </row>
    <row r="67" spans="1:12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3"/>
      <c r="K67" s="10"/>
      <c r="L67" s="10"/>
    </row>
    <row r="68" spans="1:12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3"/>
      <c r="K68" s="10"/>
      <c r="L68" s="10"/>
    </row>
    <row r="69" spans="1:12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3"/>
      <c r="K69" s="10"/>
      <c r="L69" s="10"/>
    </row>
    <row r="70" spans="1:12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3"/>
      <c r="K70" s="10"/>
      <c r="L70" s="10"/>
    </row>
    <row r="71" spans="1:12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3"/>
      <c r="K71" s="10"/>
      <c r="L71" s="10"/>
    </row>
    <row r="72" spans="1:12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3"/>
      <c r="K72" s="10"/>
      <c r="L72" s="10"/>
    </row>
    <row r="73" spans="1:12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3"/>
      <c r="K73" s="10"/>
      <c r="L73" s="10"/>
    </row>
    <row r="74" spans="1:12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3"/>
      <c r="K74" s="10"/>
      <c r="L74" s="10"/>
    </row>
    <row r="75" spans="1:12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3"/>
      <c r="K75" s="10"/>
      <c r="L75" s="10"/>
    </row>
    <row r="76" spans="1:12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3"/>
      <c r="K76" s="10"/>
      <c r="L76" s="10"/>
    </row>
    <row r="77" spans="1:12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3"/>
      <c r="K77" s="10"/>
      <c r="L77" s="10"/>
    </row>
    <row r="78" spans="1:12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3"/>
      <c r="K78" s="10"/>
      <c r="L78" s="10"/>
    </row>
    <row r="79" spans="1:12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3"/>
      <c r="K79" s="10"/>
      <c r="L79" s="10"/>
    </row>
    <row r="80" spans="1:12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3"/>
      <c r="K80" s="10"/>
      <c r="L80" s="10"/>
    </row>
    <row r="81" spans="1:12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3"/>
      <c r="K81" s="10"/>
      <c r="L81" s="10"/>
    </row>
    <row r="82" spans="1:12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3"/>
      <c r="K82" s="10"/>
      <c r="L82" s="10"/>
    </row>
    <row r="83" spans="1:12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3"/>
      <c r="K83" s="10"/>
      <c r="L83" s="10"/>
    </row>
    <row r="84" spans="1:12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3"/>
      <c r="K84" s="10"/>
      <c r="L84" s="10"/>
    </row>
    <row r="85" spans="1:12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3"/>
      <c r="K85" s="10"/>
      <c r="L85" s="10"/>
    </row>
    <row r="86" spans="1:12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3"/>
      <c r="K86" s="10"/>
      <c r="L86" s="10"/>
    </row>
    <row r="87" spans="1:12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3"/>
      <c r="K87" s="10"/>
      <c r="L87" s="10"/>
    </row>
    <row r="88" spans="1:12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3"/>
      <c r="K88" s="10"/>
      <c r="L88" s="10"/>
    </row>
    <row r="89" spans="1:12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3"/>
      <c r="K89" s="10"/>
      <c r="L89" s="10"/>
    </row>
    <row r="90" spans="1:12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3"/>
      <c r="K90" s="10"/>
      <c r="L90" s="10"/>
    </row>
    <row r="91" spans="1:12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3"/>
      <c r="K91" s="10"/>
      <c r="L91" s="10"/>
    </row>
    <row r="92" spans="1:12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3"/>
      <c r="K92" s="10"/>
      <c r="L92" s="10"/>
    </row>
    <row r="93" spans="1:12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3"/>
      <c r="K93" s="10"/>
      <c r="L93" s="10"/>
    </row>
    <row r="94" spans="1:12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3"/>
      <c r="K94" s="10"/>
      <c r="L94" s="10"/>
    </row>
    <row r="95" spans="1:12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3"/>
      <c r="K95" s="10"/>
      <c r="L95" s="10"/>
    </row>
    <row r="96" spans="1:12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3"/>
      <c r="K96" s="10"/>
      <c r="L96" s="10"/>
    </row>
    <row r="97" spans="1:12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3"/>
      <c r="K97" s="10"/>
      <c r="L97" s="10"/>
    </row>
    <row r="98" spans="1:12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3"/>
      <c r="K98" s="10"/>
      <c r="L98" s="10"/>
    </row>
    <row r="99" spans="1:12" ht="12.75" customHeight="1">
      <c r="A99" s="7"/>
      <c r="B99" s="7"/>
      <c r="C99" s="10"/>
      <c r="D99" s="10"/>
      <c r="E99" s="10"/>
      <c r="F99" s="10"/>
      <c r="G99" s="10"/>
      <c r="H99" s="10"/>
      <c r="I99" s="10"/>
      <c r="J99" s="13"/>
      <c r="K99" s="10"/>
      <c r="L99" s="10"/>
    </row>
    <row r="100" spans="1:12" ht="12.7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3"/>
      <c r="K100" s="10"/>
      <c r="L100" s="10"/>
    </row>
    <row r="101" spans="1:12" ht="12.75" customHeight="1">
      <c r="A101" s="7"/>
      <c r="B101" s="7"/>
      <c r="C101" s="10"/>
      <c r="D101" s="10"/>
      <c r="E101" s="10"/>
      <c r="F101" s="10"/>
      <c r="G101" s="10"/>
      <c r="H101" s="10"/>
      <c r="I101" s="10"/>
      <c r="J101" s="13"/>
      <c r="K101" s="10"/>
      <c r="L101" s="10"/>
    </row>
    <row r="102" spans="1:12" ht="12.75" customHeight="1">
      <c r="A102" s="7"/>
      <c r="B102" s="7"/>
      <c r="C102" s="10"/>
      <c r="D102" s="10"/>
      <c r="E102" s="10"/>
      <c r="F102" s="10"/>
      <c r="G102" s="10"/>
      <c r="H102" s="10"/>
      <c r="I102" s="10"/>
      <c r="J102" s="13"/>
      <c r="K102" s="10"/>
      <c r="L102" s="10"/>
    </row>
  </sheetData>
  <sheetProtection/>
  <mergeCells count="18">
    <mergeCell ref="A8:A13"/>
    <mergeCell ref="B8:B13"/>
    <mergeCell ref="C8:C13"/>
    <mergeCell ref="D8:D13"/>
    <mergeCell ref="G8:G13"/>
    <mergeCell ref="H8:H13"/>
    <mergeCell ref="I8:I13"/>
    <mergeCell ref="E8:E13"/>
    <mergeCell ref="B1:L1"/>
    <mergeCell ref="B2:L2"/>
    <mergeCell ref="K8:K13"/>
    <mergeCell ref="C7:J7"/>
    <mergeCell ref="J8:J13"/>
    <mergeCell ref="B3:L3"/>
    <mergeCell ref="B4:L4"/>
    <mergeCell ref="B5:L5"/>
    <mergeCell ref="C6:K6"/>
    <mergeCell ref="F8:F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L103"/>
  <sheetViews>
    <sheetView zoomScalePageLayoutView="0" workbookViewId="0" topLeftCell="A7">
      <selection activeCell="N17" sqref="N17"/>
    </sheetView>
  </sheetViews>
  <sheetFormatPr defaultColWidth="12.625" defaultRowHeight="15" customHeight="1"/>
  <cols>
    <col min="1" max="1" width="2.50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3.875" style="0" customWidth="1"/>
    <col min="11" max="11" width="17.25390625" style="0" customWidth="1"/>
    <col min="12" max="12" width="7.00390625" style="0" customWidth="1"/>
  </cols>
  <sheetData>
    <row r="1" spans="1:12" ht="15.75" customHeight="1">
      <c r="A1" s="1"/>
      <c r="B1" s="176" t="s">
        <v>49</v>
      </c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2.75" customHeight="1">
      <c r="A2" s="1"/>
      <c r="B2" s="179" t="s">
        <v>54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.75" customHeight="1">
      <c r="A3" s="1"/>
      <c r="B3" s="186" t="s">
        <v>0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66" customHeight="1">
      <c r="A4" s="1"/>
      <c r="B4" s="198" t="s">
        <v>70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33" customHeight="1">
      <c r="A5" s="3"/>
      <c r="B5" s="4" t="s">
        <v>71</v>
      </c>
      <c r="C5" s="172" t="s">
        <v>51</v>
      </c>
      <c r="D5" s="151"/>
      <c r="E5" s="151"/>
      <c r="F5" s="151"/>
      <c r="G5" s="151"/>
      <c r="H5" s="151"/>
      <c r="I5" s="151"/>
      <c r="J5" s="151"/>
      <c r="K5" s="151"/>
      <c r="L5" s="5"/>
    </row>
    <row r="6" spans="1:12" ht="42" customHeight="1">
      <c r="A6" s="7"/>
      <c r="B6" s="8"/>
      <c r="C6" s="196" t="s">
        <v>2</v>
      </c>
      <c r="D6" s="197"/>
      <c r="E6" s="197"/>
      <c r="F6" s="197"/>
      <c r="G6" s="197"/>
      <c r="H6" s="197"/>
      <c r="I6" s="197"/>
      <c r="J6" s="197"/>
      <c r="K6" s="9"/>
      <c r="L6" s="10"/>
    </row>
    <row r="7" spans="1:12" ht="16.5" customHeight="1">
      <c r="A7" s="199" t="s">
        <v>3</v>
      </c>
      <c r="B7" s="190" t="s">
        <v>4</v>
      </c>
      <c r="C7" s="190" t="s">
        <v>5</v>
      </c>
      <c r="D7" s="194" t="s">
        <v>6</v>
      </c>
      <c r="E7" s="192" t="s">
        <v>7</v>
      </c>
      <c r="F7" s="190" t="s">
        <v>8</v>
      </c>
      <c r="G7" s="191" t="s">
        <v>9</v>
      </c>
      <c r="H7" s="191" t="s">
        <v>10</v>
      </c>
      <c r="I7" s="190" t="s">
        <v>11</v>
      </c>
      <c r="J7" s="185" t="s">
        <v>12</v>
      </c>
      <c r="K7" s="180" t="s">
        <v>13</v>
      </c>
      <c r="L7" s="10"/>
    </row>
    <row r="8" spans="1:12" ht="16.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0"/>
    </row>
    <row r="9" spans="1:12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0"/>
    </row>
    <row r="10" spans="1:12" ht="16.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0"/>
    </row>
    <row r="11" spans="1:12" ht="16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0"/>
    </row>
    <row r="12" spans="1:12" ht="16.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0"/>
    </row>
    <row r="13" spans="1:12" ht="22.5" customHeight="1">
      <c r="A13" s="28">
        <v>1</v>
      </c>
      <c r="B13" s="35" t="s">
        <v>14</v>
      </c>
      <c r="C13" s="36">
        <v>2013</v>
      </c>
      <c r="D13" s="36">
        <v>41</v>
      </c>
      <c r="E13" s="28" t="s">
        <v>62</v>
      </c>
      <c r="F13" s="34">
        <v>8</v>
      </c>
      <c r="G13" s="28">
        <v>205</v>
      </c>
      <c r="H13" s="22">
        <f aca="true" t="shared" si="0" ref="H13:H20">SUM(F13*G13)</f>
        <v>1640</v>
      </c>
      <c r="I13" s="28">
        <v>12</v>
      </c>
      <c r="J13" s="28">
        <v>2</v>
      </c>
      <c r="K13" s="43" t="s">
        <v>31</v>
      </c>
      <c r="L13" s="11"/>
    </row>
    <row r="14" spans="1:12" ht="23.25" customHeight="1">
      <c r="A14" s="28">
        <v>2</v>
      </c>
      <c r="B14" s="44" t="s">
        <v>99</v>
      </c>
      <c r="C14" s="45">
        <v>2009</v>
      </c>
      <c r="D14" s="45">
        <v>82.6</v>
      </c>
      <c r="E14" s="45" t="s">
        <v>42</v>
      </c>
      <c r="F14" s="46">
        <v>20</v>
      </c>
      <c r="G14" s="22">
        <v>201</v>
      </c>
      <c r="H14" s="22">
        <f t="shared" si="0"/>
        <v>4020</v>
      </c>
      <c r="I14" s="22">
        <v>12</v>
      </c>
      <c r="J14" s="28">
        <v>2</v>
      </c>
      <c r="K14" s="43" t="s">
        <v>31</v>
      </c>
      <c r="L14" s="11"/>
    </row>
    <row r="15" spans="1:12" ht="21" customHeight="1">
      <c r="A15" s="28">
        <v>3</v>
      </c>
      <c r="B15" s="44" t="s">
        <v>16</v>
      </c>
      <c r="C15" s="45">
        <v>2010</v>
      </c>
      <c r="D15" s="45">
        <v>60.6</v>
      </c>
      <c r="E15" s="22" t="s">
        <v>153</v>
      </c>
      <c r="F15" s="46">
        <v>16</v>
      </c>
      <c r="G15" s="22">
        <v>211</v>
      </c>
      <c r="H15" s="22">
        <f t="shared" si="0"/>
        <v>3376</v>
      </c>
      <c r="I15" s="22">
        <v>12</v>
      </c>
      <c r="J15" s="28">
        <v>2</v>
      </c>
      <c r="K15" s="43" t="s">
        <v>31</v>
      </c>
      <c r="L15" s="11"/>
    </row>
    <row r="16" spans="1:12" ht="23.25" customHeight="1">
      <c r="A16" s="28">
        <v>4</v>
      </c>
      <c r="B16" s="44" t="s">
        <v>20</v>
      </c>
      <c r="C16" s="45">
        <v>2008</v>
      </c>
      <c r="D16" s="45">
        <v>112</v>
      </c>
      <c r="E16" s="45">
        <v>3</v>
      </c>
      <c r="F16" s="46">
        <v>24</v>
      </c>
      <c r="G16" s="22">
        <v>214</v>
      </c>
      <c r="H16" s="22">
        <f t="shared" si="0"/>
        <v>5136</v>
      </c>
      <c r="I16" s="22">
        <v>12</v>
      </c>
      <c r="J16" s="28">
        <v>2</v>
      </c>
      <c r="K16" s="43" t="s">
        <v>31</v>
      </c>
      <c r="L16" s="11"/>
    </row>
    <row r="17" spans="1:12" ht="23.25" customHeight="1">
      <c r="A17" s="28">
        <v>5</v>
      </c>
      <c r="B17" s="44" t="s">
        <v>21</v>
      </c>
      <c r="C17" s="46">
        <v>2005</v>
      </c>
      <c r="D17" s="46">
        <v>74.6</v>
      </c>
      <c r="E17" s="22">
        <v>2</v>
      </c>
      <c r="F17" s="46">
        <v>20</v>
      </c>
      <c r="G17" s="22">
        <v>206</v>
      </c>
      <c r="H17" s="22">
        <f t="shared" si="0"/>
        <v>4120</v>
      </c>
      <c r="I17" s="22">
        <v>12</v>
      </c>
      <c r="J17" s="28">
        <v>2</v>
      </c>
      <c r="K17" s="43" t="s">
        <v>31</v>
      </c>
      <c r="L17" s="11"/>
    </row>
    <row r="18" spans="1:12" ht="23.25" customHeight="1">
      <c r="A18" s="28">
        <v>6</v>
      </c>
      <c r="B18" s="44" t="s">
        <v>98</v>
      </c>
      <c r="C18" s="46">
        <v>1977</v>
      </c>
      <c r="D18" s="46">
        <v>71.2</v>
      </c>
      <c r="E18" s="22" t="s">
        <v>58</v>
      </c>
      <c r="F18" s="46">
        <v>24</v>
      </c>
      <c r="G18" s="22">
        <v>213</v>
      </c>
      <c r="H18" s="22">
        <f t="shared" si="0"/>
        <v>5112</v>
      </c>
      <c r="I18" s="22">
        <v>12</v>
      </c>
      <c r="J18" s="28">
        <v>2</v>
      </c>
      <c r="K18" s="43" t="s">
        <v>110</v>
      </c>
      <c r="L18" s="11"/>
    </row>
    <row r="19" spans="1:12" ht="23.25" customHeight="1">
      <c r="A19" s="28">
        <v>7</v>
      </c>
      <c r="B19" s="44" t="s">
        <v>97</v>
      </c>
      <c r="C19" s="46">
        <v>2002</v>
      </c>
      <c r="D19" s="46">
        <v>65</v>
      </c>
      <c r="E19" s="22">
        <v>1</v>
      </c>
      <c r="F19" s="46">
        <v>10</v>
      </c>
      <c r="G19" s="22">
        <v>200</v>
      </c>
      <c r="H19" s="22">
        <f t="shared" si="0"/>
        <v>2000</v>
      </c>
      <c r="I19" s="22">
        <v>12</v>
      </c>
      <c r="J19" s="28">
        <v>2</v>
      </c>
      <c r="K19" s="43" t="s">
        <v>110</v>
      </c>
      <c r="L19" s="11"/>
    </row>
    <row r="20" spans="1:12" ht="23.25" customHeight="1">
      <c r="A20" s="28">
        <v>8</v>
      </c>
      <c r="B20" s="44" t="s">
        <v>92</v>
      </c>
      <c r="C20" s="46">
        <v>1941</v>
      </c>
      <c r="D20" s="46">
        <v>72.4</v>
      </c>
      <c r="E20" s="68" t="s">
        <v>93</v>
      </c>
      <c r="F20" s="46">
        <v>10</v>
      </c>
      <c r="G20" s="22">
        <v>240</v>
      </c>
      <c r="H20" s="22">
        <f t="shared" si="0"/>
        <v>2400</v>
      </c>
      <c r="I20" s="22">
        <v>12</v>
      </c>
      <c r="J20" s="28">
        <v>2</v>
      </c>
      <c r="K20" s="43" t="s">
        <v>55</v>
      </c>
      <c r="L20" s="11"/>
    </row>
    <row r="21" spans="1:12" ht="23.25" customHeight="1">
      <c r="A21" s="22">
        <v>9</v>
      </c>
      <c r="B21" s="44"/>
      <c r="C21" s="46"/>
      <c r="D21" s="46"/>
      <c r="E21" s="68"/>
      <c r="F21" s="46"/>
      <c r="G21" s="22"/>
      <c r="H21" s="28">
        <f>SUM(H13:H20)</f>
        <v>27804</v>
      </c>
      <c r="I21" s="22">
        <f>SUM(I13:I20)</f>
        <v>96</v>
      </c>
      <c r="J21" s="22" t="s">
        <v>19</v>
      </c>
      <c r="K21" s="43"/>
      <c r="L21" s="11"/>
    </row>
    <row r="22" spans="1:12" ht="18" customHeight="1">
      <c r="A22" s="7"/>
      <c r="B22" s="195"/>
      <c r="C22" s="151"/>
      <c r="D22" s="151"/>
      <c r="E22" s="151"/>
      <c r="F22" s="151"/>
      <c r="G22" s="151"/>
      <c r="H22" s="151"/>
      <c r="I22" s="151"/>
      <c r="J22" s="13"/>
      <c r="K22" s="10"/>
      <c r="L22" s="10"/>
    </row>
    <row r="23" spans="1:8" ht="24" customHeight="1">
      <c r="A23" s="14"/>
      <c r="B23" s="15" t="s">
        <v>22</v>
      </c>
      <c r="C23" s="16"/>
      <c r="D23" s="16"/>
      <c r="E23" s="16" t="s">
        <v>23</v>
      </c>
      <c r="F23" s="16"/>
      <c r="G23" s="16"/>
      <c r="H23" s="16"/>
    </row>
    <row r="24" spans="1:9" ht="34.5" customHeight="1">
      <c r="A24" s="14"/>
      <c r="B24" s="17" t="s">
        <v>24</v>
      </c>
      <c r="C24" s="18"/>
      <c r="D24" s="18"/>
      <c r="E24" s="16" t="s">
        <v>25</v>
      </c>
      <c r="F24" s="17"/>
      <c r="G24" s="17"/>
      <c r="H24" s="17"/>
      <c r="I24" s="17"/>
    </row>
    <row r="25" spans="1:12" ht="15" customHeight="1">
      <c r="A25" s="14"/>
      <c r="B25" s="7"/>
      <c r="C25" s="12"/>
      <c r="D25" s="12"/>
      <c r="E25" s="12"/>
      <c r="F25" s="19"/>
      <c r="G25" s="19"/>
      <c r="H25" s="19"/>
      <c r="I25" s="19"/>
      <c r="J25" s="13"/>
      <c r="K25" s="10"/>
      <c r="L25" s="11"/>
    </row>
    <row r="26" spans="1:12" ht="18" customHeight="1">
      <c r="A26" s="7"/>
      <c r="B26" s="7"/>
      <c r="C26" s="10"/>
      <c r="D26" s="10"/>
      <c r="E26" s="10"/>
      <c r="F26" s="10"/>
      <c r="G26" s="10"/>
      <c r="H26" s="10"/>
      <c r="I26" s="10"/>
      <c r="J26" s="13"/>
      <c r="K26" s="10"/>
      <c r="L26" s="10"/>
    </row>
    <row r="27" spans="1:12" ht="15" customHeight="1">
      <c r="A27" s="14"/>
      <c r="B27" s="7"/>
      <c r="C27" s="10"/>
      <c r="D27" s="10"/>
      <c r="E27" s="10"/>
      <c r="F27" s="10"/>
      <c r="G27" s="10"/>
      <c r="H27" s="10"/>
      <c r="I27" s="10"/>
      <c r="J27" s="13"/>
      <c r="K27" s="10"/>
      <c r="L27" s="11"/>
    </row>
    <row r="28" spans="1:12" ht="18" customHeight="1">
      <c r="A28" s="7"/>
      <c r="B28" s="7"/>
      <c r="C28" s="10"/>
      <c r="D28" s="10"/>
      <c r="E28" s="10"/>
      <c r="F28" s="10"/>
      <c r="G28" s="10"/>
      <c r="H28" s="10"/>
      <c r="I28" s="10"/>
      <c r="J28" s="13"/>
      <c r="K28" s="10"/>
      <c r="L28" s="10"/>
    </row>
    <row r="29" spans="1:12" ht="15" customHeight="1">
      <c r="A29" s="14"/>
      <c r="B29" s="7"/>
      <c r="C29" s="10"/>
      <c r="D29" s="10"/>
      <c r="E29" s="10"/>
      <c r="F29" s="10"/>
      <c r="G29" s="10"/>
      <c r="H29" s="10"/>
      <c r="I29" s="10"/>
      <c r="J29" s="13"/>
      <c r="K29" s="10"/>
      <c r="L29" s="11"/>
    </row>
    <row r="30" spans="1:12" ht="15" customHeight="1">
      <c r="A30" s="14"/>
      <c r="B30" s="7"/>
      <c r="C30" s="10"/>
      <c r="D30" s="10"/>
      <c r="E30" s="10"/>
      <c r="F30" s="10"/>
      <c r="G30" s="10"/>
      <c r="H30" s="10"/>
      <c r="I30" s="10"/>
      <c r="J30" s="13"/>
      <c r="K30" s="10"/>
      <c r="L30" s="11"/>
    </row>
    <row r="31" spans="1:12" ht="12" customHeight="1">
      <c r="A31" s="14"/>
      <c r="B31" s="7"/>
      <c r="C31" s="10"/>
      <c r="D31" s="10"/>
      <c r="E31" s="10"/>
      <c r="F31" s="10"/>
      <c r="G31" s="10"/>
      <c r="H31" s="10"/>
      <c r="I31" s="10"/>
      <c r="J31" s="13"/>
      <c r="K31" s="10"/>
      <c r="L31" s="11"/>
    </row>
    <row r="32" spans="1:12" ht="25.5" customHeight="1">
      <c r="A32" s="7"/>
      <c r="B32" s="7"/>
      <c r="C32" s="10"/>
      <c r="D32" s="10"/>
      <c r="E32" s="10"/>
      <c r="F32" s="10"/>
      <c r="G32" s="10"/>
      <c r="H32" s="10"/>
      <c r="I32" s="10"/>
      <c r="J32" s="13"/>
      <c r="K32" s="10"/>
      <c r="L32" s="10"/>
    </row>
    <row r="33" spans="1:12" ht="25.5" customHeight="1">
      <c r="A33" s="7"/>
      <c r="B33" s="7"/>
      <c r="C33" s="10"/>
      <c r="D33" s="10"/>
      <c r="E33" s="10"/>
      <c r="F33" s="10"/>
      <c r="G33" s="10"/>
      <c r="H33" s="10"/>
      <c r="I33" s="10"/>
      <c r="J33" s="13"/>
      <c r="K33" s="10"/>
      <c r="L33" s="10"/>
    </row>
    <row r="34" spans="1:12" ht="25.5" customHeight="1">
      <c r="A34" s="7"/>
      <c r="B34" s="7"/>
      <c r="C34" s="10"/>
      <c r="D34" s="10"/>
      <c r="E34" s="10"/>
      <c r="F34" s="10"/>
      <c r="G34" s="10"/>
      <c r="H34" s="10"/>
      <c r="I34" s="10"/>
      <c r="J34" s="13"/>
      <c r="K34" s="10"/>
      <c r="L34" s="10"/>
    </row>
    <row r="35" spans="1:12" ht="25.5" customHeight="1">
      <c r="A35" s="7"/>
      <c r="B35" s="7"/>
      <c r="C35" s="10"/>
      <c r="D35" s="10"/>
      <c r="E35" s="10"/>
      <c r="F35" s="10"/>
      <c r="G35" s="10"/>
      <c r="H35" s="10"/>
      <c r="I35" s="10"/>
      <c r="J35" s="13"/>
      <c r="K35" s="10"/>
      <c r="L35" s="10"/>
    </row>
    <row r="36" spans="1:12" ht="25.5" customHeight="1">
      <c r="A36" s="7"/>
      <c r="B36" s="7"/>
      <c r="C36" s="10"/>
      <c r="D36" s="10"/>
      <c r="E36" s="10"/>
      <c r="F36" s="10"/>
      <c r="G36" s="10"/>
      <c r="H36" s="10"/>
      <c r="I36" s="10"/>
      <c r="J36" s="13"/>
      <c r="K36" s="10"/>
      <c r="L36" s="10"/>
    </row>
    <row r="37" spans="1:12" ht="22.5" customHeight="1">
      <c r="A37" s="7"/>
      <c r="B37" s="7"/>
      <c r="C37" s="10"/>
      <c r="D37" s="10"/>
      <c r="E37" s="10"/>
      <c r="F37" s="10"/>
      <c r="G37" s="10"/>
      <c r="H37" s="10"/>
      <c r="I37" s="10"/>
      <c r="J37" s="13"/>
      <c r="K37" s="10"/>
      <c r="L37" s="10"/>
    </row>
    <row r="38" spans="1:12" ht="22.5" customHeight="1">
      <c r="A38" s="20"/>
      <c r="B38" s="7"/>
      <c r="C38" s="10"/>
      <c r="D38" s="10"/>
      <c r="E38" s="10"/>
      <c r="F38" s="10"/>
      <c r="G38" s="10"/>
      <c r="H38" s="10"/>
      <c r="I38" s="10"/>
      <c r="J38" s="13"/>
      <c r="K38" s="10"/>
      <c r="L38" s="21"/>
    </row>
    <row r="39" spans="1:12" ht="22.5" customHeight="1">
      <c r="A39" s="7"/>
      <c r="B39" s="7"/>
      <c r="C39" s="10"/>
      <c r="D39" s="10"/>
      <c r="E39" s="10"/>
      <c r="F39" s="10"/>
      <c r="G39" s="10"/>
      <c r="H39" s="10"/>
      <c r="I39" s="10"/>
      <c r="J39" s="13"/>
      <c r="K39" s="10"/>
      <c r="L39" s="10"/>
    </row>
    <row r="40" spans="1:12" ht="12.75" customHeight="1">
      <c r="A40" s="7"/>
      <c r="B40" s="7"/>
      <c r="C40" s="10"/>
      <c r="D40" s="10"/>
      <c r="E40" s="10"/>
      <c r="F40" s="10"/>
      <c r="G40" s="10"/>
      <c r="H40" s="10"/>
      <c r="I40" s="10"/>
      <c r="J40" s="13"/>
      <c r="K40" s="10"/>
      <c r="L40" s="10"/>
    </row>
    <row r="41" spans="1:12" ht="12.75" customHeight="1">
      <c r="A41" s="7"/>
      <c r="B41" s="7"/>
      <c r="C41" s="10"/>
      <c r="D41" s="10"/>
      <c r="E41" s="10"/>
      <c r="F41" s="10"/>
      <c r="G41" s="10"/>
      <c r="H41" s="10"/>
      <c r="I41" s="10"/>
      <c r="J41" s="13"/>
      <c r="K41" s="10"/>
      <c r="L41" s="10"/>
    </row>
    <row r="42" spans="1:12" ht="12.75" customHeight="1">
      <c r="A42" s="7"/>
      <c r="B42" s="7"/>
      <c r="C42" s="10"/>
      <c r="D42" s="10"/>
      <c r="E42" s="10"/>
      <c r="F42" s="10"/>
      <c r="G42" s="10"/>
      <c r="H42" s="10"/>
      <c r="I42" s="10"/>
      <c r="J42" s="13"/>
      <c r="K42" s="10"/>
      <c r="L42" s="10"/>
    </row>
    <row r="43" spans="1:12" ht="12.75" customHeight="1">
      <c r="A43" s="7"/>
      <c r="B43" s="7"/>
      <c r="C43" s="10"/>
      <c r="D43" s="10"/>
      <c r="E43" s="10"/>
      <c r="F43" s="10"/>
      <c r="G43" s="10"/>
      <c r="H43" s="10"/>
      <c r="I43" s="10"/>
      <c r="J43" s="13"/>
      <c r="K43" s="10"/>
      <c r="L43" s="10"/>
    </row>
    <row r="44" spans="1:12" ht="12.75" customHeight="1">
      <c r="A44" s="7"/>
      <c r="B44" s="7"/>
      <c r="C44" s="10"/>
      <c r="D44" s="10"/>
      <c r="E44" s="10"/>
      <c r="F44" s="10"/>
      <c r="G44" s="10"/>
      <c r="H44" s="10"/>
      <c r="I44" s="10"/>
      <c r="J44" s="13"/>
      <c r="K44" s="10"/>
      <c r="L44" s="10"/>
    </row>
    <row r="45" spans="1:12" ht="12.75" customHeight="1">
      <c r="A45" s="7"/>
      <c r="B45" s="7"/>
      <c r="C45" s="10"/>
      <c r="D45" s="10"/>
      <c r="E45" s="10"/>
      <c r="F45" s="10"/>
      <c r="G45" s="10"/>
      <c r="H45" s="10"/>
      <c r="I45" s="10"/>
      <c r="J45" s="13"/>
      <c r="K45" s="10"/>
      <c r="L45" s="10"/>
    </row>
    <row r="46" spans="1:12" ht="12.75" customHeight="1">
      <c r="A46" s="7"/>
      <c r="B46" s="7"/>
      <c r="C46" s="10"/>
      <c r="D46" s="10"/>
      <c r="E46" s="10"/>
      <c r="F46" s="10"/>
      <c r="G46" s="10"/>
      <c r="H46" s="10"/>
      <c r="I46" s="10"/>
      <c r="J46" s="13"/>
      <c r="K46" s="10"/>
      <c r="L46" s="10"/>
    </row>
    <row r="47" spans="1:12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3"/>
      <c r="K47" s="10"/>
      <c r="L47" s="10"/>
    </row>
    <row r="48" spans="1:12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3"/>
      <c r="K48" s="10"/>
      <c r="L48" s="10"/>
    </row>
    <row r="49" spans="1:12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3"/>
      <c r="K49" s="10"/>
      <c r="L49" s="10"/>
    </row>
    <row r="50" spans="1:12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3"/>
      <c r="K50" s="10"/>
      <c r="L50" s="10"/>
    </row>
    <row r="51" spans="1:12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3"/>
      <c r="K51" s="10"/>
      <c r="L51" s="10"/>
    </row>
    <row r="52" spans="1:12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3"/>
      <c r="K52" s="10"/>
      <c r="L52" s="10"/>
    </row>
    <row r="53" spans="1:12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3"/>
      <c r="K53" s="10"/>
      <c r="L53" s="10"/>
    </row>
    <row r="54" spans="1:12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3"/>
      <c r="K54" s="10"/>
      <c r="L54" s="10"/>
    </row>
    <row r="55" spans="1:12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3"/>
      <c r="K55" s="10"/>
      <c r="L55" s="10"/>
    </row>
    <row r="56" spans="1:12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3"/>
      <c r="K56" s="10"/>
      <c r="L56" s="10"/>
    </row>
    <row r="57" spans="1:12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3"/>
      <c r="K57" s="10"/>
      <c r="L57" s="10"/>
    </row>
    <row r="58" spans="1:12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3"/>
      <c r="K58" s="10"/>
      <c r="L58" s="10"/>
    </row>
    <row r="59" spans="1:12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3"/>
      <c r="K59" s="10"/>
      <c r="L59" s="10"/>
    </row>
    <row r="60" spans="1:12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3"/>
      <c r="K60" s="10"/>
      <c r="L60" s="10"/>
    </row>
    <row r="61" spans="1:12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3"/>
      <c r="K61" s="10"/>
      <c r="L61" s="10"/>
    </row>
    <row r="62" spans="1:12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3"/>
      <c r="K62" s="10"/>
      <c r="L62" s="10"/>
    </row>
    <row r="63" spans="1:12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3"/>
      <c r="K63" s="10"/>
      <c r="L63" s="10"/>
    </row>
    <row r="64" spans="1:12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3"/>
      <c r="K64" s="10"/>
      <c r="L64" s="10"/>
    </row>
    <row r="65" spans="1:12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3"/>
      <c r="K65" s="10"/>
      <c r="L65" s="10"/>
    </row>
    <row r="66" spans="1:12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3"/>
      <c r="K66" s="10"/>
      <c r="L66" s="10"/>
    </row>
    <row r="67" spans="1:12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3"/>
      <c r="K67" s="10"/>
      <c r="L67" s="10"/>
    </row>
    <row r="68" spans="1:12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3"/>
      <c r="K68" s="10"/>
      <c r="L68" s="10"/>
    </row>
    <row r="69" spans="1:12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3"/>
      <c r="K69" s="10"/>
      <c r="L69" s="10"/>
    </row>
    <row r="70" spans="1:12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3"/>
      <c r="K70" s="10"/>
      <c r="L70" s="10"/>
    </row>
    <row r="71" spans="1:12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3"/>
      <c r="K71" s="10"/>
      <c r="L71" s="10"/>
    </row>
    <row r="72" spans="1:12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3"/>
      <c r="K72" s="10"/>
      <c r="L72" s="10"/>
    </row>
    <row r="73" spans="1:12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3"/>
      <c r="K73" s="10"/>
      <c r="L73" s="10"/>
    </row>
    <row r="74" spans="1:12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3"/>
      <c r="K74" s="10"/>
      <c r="L74" s="10"/>
    </row>
    <row r="75" spans="1:12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3"/>
      <c r="K75" s="10"/>
      <c r="L75" s="10"/>
    </row>
    <row r="76" spans="1:12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3"/>
      <c r="K76" s="10"/>
      <c r="L76" s="10"/>
    </row>
    <row r="77" spans="1:12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3"/>
      <c r="K77" s="10"/>
      <c r="L77" s="10"/>
    </row>
    <row r="78" spans="1:12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3"/>
      <c r="K78" s="10"/>
      <c r="L78" s="10"/>
    </row>
    <row r="79" spans="1:12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3"/>
      <c r="K79" s="10"/>
      <c r="L79" s="10"/>
    </row>
    <row r="80" spans="1:12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3"/>
      <c r="K80" s="10"/>
      <c r="L80" s="10"/>
    </row>
    <row r="81" spans="1:12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3"/>
      <c r="K81" s="10"/>
      <c r="L81" s="10"/>
    </row>
    <row r="82" spans="1:12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3"/>
      <c r="K82" s="10"/>
      <c r="L82" s="10"/>
    </row>
    <row r="83" spans="1:12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3"/>
      <c r="K83" s="10"/>
      <c r="L83" s="10"/>
    </row>
    <row r="84" spans="1:12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3"/>
      <c r="K84" s="10"/>
      <c r="L84" s="10"/>
    </row>
    <row r="85" spans="1:12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3"/>
      <c r="K85" s="10"/>
      <c r="L85" s="10"/>
    </row>
    <row r="86" spans="1:12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3"/>
      <c r="K86" s="10"/>
      <c r="L86" s="10"/>
    </row>
    <row r="87" spans="1:12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3"/>
      <c r="K87" s="10"/>
      <c r="L87" s="10"/>
    </row>
    <row r="88" spans="1:12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3"/>
      <c r="K88" s="10"/>
      <c r="L88" s="10"/>
    </row>
    <row r="89" spans="1:12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3"/>
      <c r="K89" s="10"/>
      <c r="L89" s="10"/>
    </row>
    <row r="90" spans="1:12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3"/>
      <c r="K90" s="10"/>
      <c r="L90" s="10"/>
    </row>
    <row r="91" spans="1:12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3"/>
      <c r="K91" s="10"/>
      <c r="L91" s="10"/>
    </row>
    <row r="92" spans="1:12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3"/>
      <c r="K92" s="10"/>
      <c r="L92" s="10"/>
    </row>
    <row r="93" spans="1:12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3"/>
      <c r="K93" s="10"/>
      <c r="L93" s="10"/>
    </row>
    <row r="94" spans="1:12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3"/>
      <c r="K94" s="10"/>
      <c r="L94" s="10"/>
    </row>
    <row r="95" spans="1:12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3"/>
      <c r="K95" s="10"/>
      <c r="L95" s="10"/>
    </row>
    <row r="96" spans="1:12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3"/>
      <c r="K96" s="10"/>
      <c r="L96" s="10"/>
    </row>
    <row r="97" spans="1:12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3"/>
      <c r="K97" s="10"/>
      <c r="L97" s="10"/>
    </row>
    <row r="98" spans="1:12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3"/>
      <c r="K98" s="10"/>
      <c r="L98" s="10"/>
    </row>
    <row r="99" spans="1:12" ht="12.75" customHeight="1">
      <c r="A99" s="7"/>
      <c r="B99" s="7"/>
      <c r="C99" s="10"/>
      <c r="D99" s="10"/>
      <c r="E99" s="10"/>
      <c r="F99" s="10"/>
      <c r="G99" s="10"/>
      <c r="H99" s="10"/>
      <c r="I99" s="10"/>
      <c r="J99" s="13"/>
      <c r="K99" s="10"/>
      <c r="L99" s="10"/>
    </row>
    <row r="100" spans="1:12" ht="12.7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3"/>
      <c r="K100" s="10"/>
      <c r="L100" s="10"/>
    </row>
    <row r="101" spans="1:12" ht="12.75" customHeight="1">
      <c r="A101" s="7"/>
      <c r="B101" s="7"/>
      <c r="C101" s="10"/>
      <c r="D101" s="10"/>
      <c r="E101" s="10"/>
      <c r="F101" s="10"/>
      <c r="G101" s="10"/>
      <c r="H101" s="10"/>
      <c r="I101" s="10"/>
      <c r="J101" s="13"/>
      <c r="K101" s="10"/>
      <c r="L101" s="10"/>
    </row>
    <row r="102" spans="1:12" ht="12.75" customHeight="1">
      <c r="A102" s="7"/>
      <c r="B102" s="7"/>
      <c r="C102" s="10"/>
      <c r="D102" s="10"/>
      <c r="E102" s="10"/>
      <c r="F102" s="10"/>
      <c r="G102" s="10"/>
      <c r="H102" s="10"/>
      <c r="I102" s="10"/>
      <c r="J102" s="13"/>
      <c r="K102" s="10"/>
      <c r="L102" s="10"/>
    </row>
    <row r="103" spans="1:12" ht="12.75" customHeight="1">
      <c r="A103" s="7"/>
      <c r="B103" s="7"/>
      <c r="C103" s="10"/>
      <c r="D103" s="10"/>
      <c r="E103" s="10"/>
      <c r="F103" s="10"/>
      <c r="G103" s="10"/>
      <c r="H103" s="10"/>
      <c r="I103" s="10"/>
      <c r="J103" s="13"/>
      <c r="K103" s="10"/>
      <c r="L103" s="10"/>
    </row>
  </sheetData>
  <sheetProtection/>
  <mergeCells count="18">
    <mergeCell ref="J7:J12"/>
    <mergeCell ref="K7:K12"/>
    <mergeCell ref="A7:A12"/>
    <mergeCell ref="B7:B12"/>
    <mergeCell ref="C7:C12"/>
    <mergeCell ref="D7:D12"/>
    <mergeCell ref="C6:J6"/>
    <mergeCell ref="B1:L1"/>
    <mergeCell ref="B2:L2"/>
    <mergeCell ref="B3:L3"/>
    <mergeCell ref="B4:L4"/>
    <mergeCell ref="C5:K5"/>
    <mergeCell ref="B22:I22"/>
    <mergeCell ref="G7:G12"/>
    <mergeCell ref="H7:H12"/>
    <mergeCell ref="I7:I12"/>
    <mergeCell ref="E7:E12"/>
    <mergeCell ref="F7:F1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O87"/>
  <sheetViews>
    <sheetView zoomScalePageLayoutView="0" workbookViewId="0" topLeftCell="A9">
      <selection activeCell="K28" sqref="K28"/>
    </sheetView>
  </sheetViews>
  <sheetFormatPr defaultColWidth="12.625" defaultRowHeight="15" customHeight="1"/>
  <cols>
    <col min="1" max="1" width="4.25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3.875" style="0" customWidth="1"/>
    <col min="11" max="11" width="17.25390625" style="0" customWidth="1"/>
    <col min="12" max="12" width="7.00390625" style="0" customWidth="1"/>
  </cols>
  <sheetData>
    <row r="1" spans="1:15" ht="15.75" customHeight="1">
      <c r="A1" s="1"/>
      <c r="B1" s="176" t="s">
        <v>49</v>
      </c>
      <c r="C1" s="177"/>
      <c r="D1" s="177"/>
      <c r="E1" s="177"/>
      <c r="F1" s="177"/>
      <c r="G1" s="177"/>
      <c r="H1" s="177"/>
      <c r="I1" s="177"/>
      <c r="J1" s="177"/>
      <c r="K1" s="177"/>
      <c r="L1" s="178"/>
      <c r="M1" s="2"/>
      <c r="N1" s="2"/>
      <c r="O1" s="2"/>
    </row>
    <row r="2" spans="1:15" ht="12.75" customHeight="1">
      <c r="A2" s="1"/>
      <c r="B2" s="179" t="s">
        <v>54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  <c r="M2" s="2"/>
      <c r="N2" s="2"/>
      <c r="O2" s="2"/>
    </row>
    <row r="3" spans="1:12" ht="12.75" customHeight="1">
      <c r="A3" s="1"/>
      <c r="B3" s="179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 customHeight="1">
      <c r="A4" s="1"/>
      <c r="B4" s="186" t="s">
        <v>0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66" customHeight="1">
      <c r="A5" s="1"/>
      <c r="B5" s="202" t="s">
        <v>73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2" ht="33" customHeight="1">
      <c r="A6" s="3"/>
      <c r="B6" s="4" t="s">
        <v>71</v>
      </c>
      <c r="C6" s="172" t="s">
        <v>53</v>
      </c>
      <c r="D6" s="151"/>
      <c r="E6" s="151"/>
      <c r="F6" s="151"/>
      <c r="G6" s="151"/>
      <c r="H6" s="151"/>
      <c r="I6" s="151"/>
      <c r="J6" s="151"/>
      <c r="K6" s="151"/>
      <c r="L6" s="5"/>
    </row>
    <row r="7" spans="1:12" ht="42" customHeight="1">
      <c r="A7" s="7"/>
      <c r="B7" s="8"/>
      <c r="C7" s="201" t="s">
        <v>44</v>
      </c>
      <c r="D7" s="151"/>
      <c r="E7" s="151"/>
      <c r="F7" s="151"/>
      <c r="G7" s="151"/>
      <c r="H7" s="151"/>
      <c r="I7" s="151"/>
      <c r="J7" s="151"/>
      <c r="K7" s="9"/>
      <c r="L7" s="10"/>
    </row>
    <row r="8" spans="1:12" ht="16.5" customHeight="1">
      <c r="A8" s="199" t="s">
        <v>3</v>
      </c>
      <c r="B8" s="190" t="s">
        <v>4</v>
      </c>
      <c r="C8" s="190" t="s">
        <v>5</v>
      </c>
      <c r="D8" s="194" t="s">
        <v>6</v>
      </c>
      <c r="E8" s="192" t="s">
        <v>7</v>
      </c>
      <c r="F8" s="190" t="s">
        <v>8</v>
      </c>
      <c r="G8" s="191" t="s">
        <v>9</v>
      </c>
      <c r="H8" s="191" t="s">
        <v>10</v>
      </c>
      <c r="I8" s="190" t="s">
        <v>11</v>
      </c>
      <c r="J8" s="185" t="s">
        <v>12</v>
      </c>
      <c r="K8" s="180" t="s">
        <v>13</v>
      </c>
      <c r="L8" s="10"/>
    </row>
    <row r="9" spans="1:12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0"/>
    </row>
    <row r="10" spans="1:12" ht="16.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0"/>
    </row>
    <row r="11" spans="1:12" ht="16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0"/>
    </row>
    <row r="12" spans="1:12" ht="16.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0"/>
    </row>
    <row r="13" spans="1:12" ht="16.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0"/>
    </row>
    <row r="14" spans="1:12" ht="16.5" customHeight="1">
      <c r="A14" s="200"/>
      <c r="B14" s="177"/>
      <c r="C14" s="177"/>
      <c r="D14" s="177"/>
      <c r="E14" s="177"/>
      <c r="F14" s="177"/>
      <c r="G14" s="177"/>
      <c r="H14" s="177"/>
      <c r="I14" s="177"/>
      <c r="J14" s="177"/>
      <c r="K14" s="178"/>
      <c r="L14" s="10"/>
    </row>
    <row r="15" spans="1:12" ht="24.75" customHeight="1" thickBot="1">
      <c r="A15" s="23">
        <v>1</v>
      </c>
      <c r="B15" s="75" t="s">
        <v>106</v>
      </c>
      <c r="C15" s="74">
        <v>2012</v>
      </c>
      <c r="D15" s="72">
        <v>46.6</v>
      </c>
      <c r="E15" s="22" t="s">
        <v>61</v>
      </c>
      <c r="F15" s="72">
        <v>4</v>
      </c>
      <c r="G15" s="70">
        <v>207</v>
      </c>
      <c r="H15" s="22">
        <f>SUM(F15*G15)</f>
        <v>828</v>
      </c>
      <c r="I15" s="22">
        <v>12</v>
      </c>
      <c r="J15" s="22" t="s">
        <v>90</v>
      </c>
      <c r="K15" s="49" t="s">
        <v>91</v>
      </c>
      <c r="L15" s="11"/>
    </row>
    <row r="16" spans="1:12" ht="23.25" customHeight="1" thickBot="1">
      <c r="A16" s="23">
        <v>1</v>
      </c>
      <c r="B16" s="70" t="s">
        <v>101</v>
      </c>
      <c r="C16" s="74">
        <v>2012</v>
      </c>
      <c r="D16" s="72">
        <v>32</v>
      </c>
      <c r="E16" s="22" t="s">
        <v>63</v>
      </c>
      <c r="F16" s="72">
        <v>6</v>
      </c>
      <c r="G16" s="70">
        <v>160</v>
      </c>
      <c r="H16" s="22">
        <f>SUM(F16*G16)</f>
        <v>960</v>
      </c>
      <c r="I16" s="22">
        <v>12</v>
      </c>
      <c r="J16" s="22">
        <v>3</v>
      </c>
      <c r="K16" s="49" t="s">
        <v>91</v>
      </c>
      <c r="L16" s="11"/>
    </row>
    <row r="17" spans="1:12" ht="23.25" customHeight="1" thickBot="1">
      <c r="A17" s="23">
        <v>2</v>
      </c>
      <c r="B17" s="69" t="s">
        <v>32</v>
      </c>
      <c r="C17" s="73">
        <v>2011</v>
      </c>
      <c r="D17" s="71">
        <v>54.5</v>
      </c>
      <c r="E17" s="22" t="s">
        <v>62</v>
      </c>
      <c r="F17" s="71">
        <v>10</v>
      </c>
      <c r="G17" s="69">
        <v>249</v>
      </c>
      <c r="H17" s="22">
        <f aca="true" t="shared" si="0" ref="H17:H24">SUM(F17*G17)</f>
        <v>2490</v>
      </c>
      <c r="I17" s="22">
        <v>12</v>
      </c>
      <c r="J17" s="22">
        <v>3</v>
      </c>
      <c r="K17" s="49" t="s">
        <v>91</v>
      </c>
      <c r="L17" s="11"/>
    </row>
    <row r="18" spans="1:12" ht="23.25" customHeight="1" thickBot="1">
      <c r="A18" s="23">
        <v>3</v>
      </c>
      <c r="B18" s="70" t="s">
        <v>100</v>
      </c>
      <c r="C18" s="74">
        <v>2011</v>
      </c>
      <c r="D18" s="72">
        <v>48.2</v>
      </c>
      <c r="E18" s="22" t="s">
        <v>63</v>
      </c>
      <c r="F18" s="72">
        <v>6</v>
      </c>
      <c r="G18" s="70">
        <v>300</v>
      </c>
      <c r="H18" s="22">
        <f t="shared" si="0"/>
        <v>1800</v>
      </c>
      <c r="I18" s="22">
        <v>12</v>
      </c>
      <c r="J18" s="22">
        <v>3</v>
      </c>
      <c r="K18" s="49" t="s">
        <v>91</v>
      </c>
      <c r="L18" s="11"/>
    </row>
    <row r="19" spans="1:12" ht="23.25" customHeight="1" thickBot="1">
      <c r="A19" s="23">
        <v>4</v>
      </c>
      <c r="B19" s="70" t="s">
        <v>102</v>
      </c>
      <c r="C19" s="74">
        <v>2012</v>
      </c>
      <c r="D19" s="72">
        <v>39</v>
      </c>
      <c r="E19" s="22" t="s">
        <v>61</v>
      </c>
      <c r="F19" s="72">
        <v>4</v>
      </c>
      <c r="G19" s="70">
        <v>250</v>
      </c>
      <c r="H19" s="22">
        <f t="shared" si="0"/>
        <v>1000</v>
      </c>
      <c r="I19" s="22">
        <v>12</v>
      </c>
      <c r="J19" s="22">
        <v>3</v>
      </c>
      <c r="K19" s="49" t="s">
        <v>91</v>
      </c>
      <c r="L19" s="11"/>
    </row>
    <row r="20" spans="1:12" ht="23.25" customHeight="1" thickBot="1">
      <c r="A20" s="23">
        <v>5</v>
      </c>
      <c r="B20" s="70" t="s">
        <v>103</v>
      </c>
      <c r="C20" s="74">
        <v>2008</v>
      </c>
      <c r="D20" s="72">
        <v>58</v>
      </c>
      <c r="E20" s="22" t="s">
        <v>62</v>
      </c>
      <c r="F20" s="72">
        <v>12</v>
      </c>
      <c r="G20" s="70">
        <v>267</v>
      </c>
      <c r="H20" s="22">
        <f t="shared" si="0"/>
        <v>3204</v>
      </c>
      <c r="I20" s="22">
        <v>12</v>
      </c>
      <c r="J20" s="22">
        <v>3</v>
      </c>
      <c r="K20" s="49" t="s">
        <v>91</v>
      </c>
      <c r="L20" s="11"/>
    </row>
    <row r="21" spans="1:12" ht="23.25" customHeight="1" thickBot="1">
      <c r="A21" s="23">
        <v>6</v>
      </c>
      <c r="B21" s="70" t="s">
        <v>104</v>
      </c>
      <c r="C21" s="74">
        <v>2012</v>
      </c>
      <c r="D21" s="72">
        <v>63</v>
      </c>
      <c r="E21" s="22" t="s">
        <v>62</v>
      </c>
      <c r="F21" s="72">
        <v>12</v>
      </c>
      <c r="G21" s="70">
        <v>195</v>
      </c>
      <c r="H21" s="22">
        <f t="shared" si="0"/>
        <v>2340</v>
      </c>
      <c r="I21" s="22">
        <v>12</v>
      </c>
      <c r="J21" s="22">
        <v>3</v>
      </c>
      <c r="K21" s="49" t="s">
        <v>91</v>
      </c>
      <c r="L21" s="11"/>
    </row>
    <row r="22" spans="1:12" ht="23.25" customHeight="1" thickBot="1">
      <c r="A22" s="23">
        <v>7</v>
      </c>
      <c r="B22" s="70" t="s">
        <v>39</v>
      </c>
      <c r="C22" s="74">
        <v>2009</v>
      </c>
      <c r="D22" s="72">
        <v>54</v>
      </c>
      <c r="E22" s="22" t="s">
        <v>62</v>
      </c>
      <c r="F22" s="72">
        <v>8</v>
      </c>
      <c r="G22" s="70">
        <v>280</v>
      </c>
      <c r="H22" s="22">
        <f t="shared" si="0"/>
        <v>2240</v>
      </c>
      <c r="I22" s="22">
        <v>12</v>
      </c>
      <c r="J22" s="22">
        <v>3</v>
      </c>
      <c r="K22" s="49" t="s">
        <v>91</v>
      </c>
      <c r="L22" s="11"/>
    </row>
    <row r="23" spans="1:12" ht="23.25" customHeight="1" thickBot="1">
      <c r="A23" s="23">
        <v>8</v>
      </c>
      <c r="B23" s="70" t="s">
        <v>105</v>
      </c>
      <c r="C23" s="74">
        <v>2013</v>
      </c>
      <c r="D23" s="72">
        <v>32</v>
      </c>
      <c r="E23" s="22" t="s">
        <v>63</v>
      </c>
      <c r="F23" s="72">
        <v>6</v>
      </c>
      <c r="G23" s="70">
        <v>201</v>
      </c>
      <c r="H23" s="22">
        <f t="shared" si="0"/>
        <v>1206</v>
      </c>
      <c r="I23" s="22">
        <v>12</v>
      </c>
      <c r="J23" s="22">
        <v>3</v>
      </c>
      <c r="K23" s="49" t="s">
        <v>91</v>
      </c>
      <c r="L23" s="11"/>
    </row>
    <row r="24" spans="1:12" ht="25.5" customHeight="1">
      <c r="A24" s="23">
        <v>9</v>
      </c>
      <c r="B24" s="26" t="s">
        <v>37</v>
      </c>
      <c r="C24" s="46">
        <v>2012</v>
      </c>
      <c r="D24" s="46">
        <v>70</v>
      </c>
      <c r="E24" s="22" t="s">
        <v>62</v>
      </c>
      <c r="F24" s="46">
        <v>12</v>
      </c>
      <c r="G24" s="22">
        <v>215</v>
      </c>
      <c r="H24" s="22">
        <f t="shared" si="0"/>
        <v>2580</v>
      </c>
      <c r="I24" s="22">
        <v>12</v>
      </c>
      <c r="J24" s="22">
        <v>3</v>
      </c>
      <c r="K24" s="49" t="s">
        <v>91</v>
      </c>
      <c r="L24" s="11"/>
    </row>
    <row r="25" spans="1:12" ht="25.5" customHeight="1">
      <c r="A25" s="22">
        <v>10</v>
      </c>
      <c r="B25" s="26"/>
      <c r="C25" s="46"/>
      <c r="D25" s="46"/>
      <c r="E25" s="22"/>
      <c r="F25" s="46"/>
      <c r="G25" s="22"/>
      <c r="H25" s="22">
        <f>SUM(H16:H24)</f>
        <v>17820</v>
      </c>
      <c r="I25" s="22">
        <f>SUM(I16:I24)</f>
        <v>108</v>
      </c>
      <c r="J25" s="22"/>
      <c r="K25" s="49" t="s">
        <v>91</v>
      </c>
      <c r="L25" s="11"/>
    </row>
    <row r="26" spans="1:12" ht="17.25" customHeight="1">
      <c r="A26" s="20"/>
      <c r="B26" s="195"/>
      <c r="C26" s="203"/>
      <c r="D26" s="203"/>
      <c r="E26" s="203"/>
      <c r="F26" s="203"/>
      <c r="G26" s="203"/>
      <c r="H26" s="203"/>
      <c r="I26" s="203"/>
      <c r="J26" s="51"/>
      <c r="K26" s="21"/>
      <c r="L26" s="10"/>
    </row>
    <row r="27" spans="1:12" ht="24" customHeight="1">
      <c r="A27" s="20"/>
      <c r="B27" s="15" t="s">
        <v>22</v>
      </c>
      <c r="C27" s="15"/>
      <c r="D27" s="24"/>
      <c r="E27" s="16"/>
      <c r="F27" s="16"/>
      <c r="G27" s="16" t="s">
        <v>25</v>
      </c>
      <c r="H27" s="16"/>
      <c r="I27" s="16"/>
      <c r="J27" s="25"/>
      <c r="K27" s="21"/>
      <c r="L27" s="11"/>
    </row>
    <row r="28" spans="1:12" ht="34.5" customHeight="1">
      <c r="A28" s="20"/>
      <c r="B28" s="17" t="s">
        <v>24</v>
      </c>
      <c r="C28" s="17"/>
      <c r="D28" s="18"/>
      <c r="E28" s="18"/>
      <c r="F28" s="18"/>
      <c r="G28" s="17"/>
      <c r="H28" s="16" t="s">
        <v>45</v>
      </c>
      <c r="I28" s="17"/>
      <c r="J28" s="17"/>
      <c r="K28" s="21"/>
      <c r="L28" s="11"/>
    </row>
    <row r="29" spans="1:12" ht="15" customHeight="1">
      <c r="A29" s="14"/>
      <c r="B29" s="7"/>
      <c r="C29" s="12"/>
      <c r="D29" s="12"/>
      <c r="E29" s="12"/>
      <c r="F29" s="19"/>
      <c r="G29" s="19"/>
      <c r="H29" s="19"/>
      <c r="I29" s="19"/>
      <c r="J29" s="13"/>
      <c r="K29" s="10"/>
      <c r="L29" s="11"/>
    </row>
    <row r="30" spans="1:12" ht="18" customHeight="1">
      <c r="A30" s="7"/>
      <c r="B30" s="7"/>
      <c r="C30" s="10"/>
      <c r="D30" s="10"/>
      <c r="E30" s="10"/>
      <c r="F30" s="10"/>
      <c r="G30" s="10"/>
      <c r="H30" s="10"/>
      <c r="I30" s="10"/>
      <c r="J30" s="13"/>
      <c r="K30" s="10"/>
      <c r="L30" s="10"/>
    </row>
    <row r="31" spans="1:12" ht="15" customHeight="1">
      <c r="A31" s="14"/>
      <c r="B31" s="7"/>
      <c r="C31" s="10"/>
      <c r="D31" s="10"/>
      <c r="E31" s="10"/>
      <c r="F31" s="10"/>
      <c r="G31" s="10"/>
      <c r="H31" s="10"/>
      <c r="I31" s="10"/>
      <c r="J31" s="13"/>
      <c r="K31" s="10"/>
      <c r="L31" s="11"/>
    </row>
    <row r="32" spans="1:12" ht="18" customHeight="1">
      <c r="A32" s="7"/>
      <c r="B32" s="7"/>
      <c r="C32" s="10"/>
      <c r="D32" s="10"/>
      <c r="E32" s="10"/>
      <c r="F32" s="10"/>
      <c r="G32" s="10"/>
      <c r="H32" s="10"/>
      <c r="I32" s="10"/>
      <c r="J32" s="13"/>
      <c r="K32" s="10"/>
      <c r="L32" s="10"/>
    </row>
    <row r="33" spans="1:12" ht="15" customHeight="1">
      <c r="A33" s="14"/>
      <c r="B33" s="7"/>
      <c r="C33" s="10"/>
      <c r="D33" s="10"/>
      <c r="E33" s="10"/>
      <c r="F33" s="10"/>
      <c r="G33" s="10"/>
      <c r="H33" s="10"/>
      <c r="I33" s="10"/>
      <c r="J33" s="13"/>
      <c r="K33" s="10"/>
      <c r="L33" s="11"/>
    </row>
    <row r="34" spans="1:12" ht="15" customHeight="1">
      <c r="A34" s="14"/>
      <c r="B34" s="7"/>
      <c r="C34" s="10"/>
      <c r="D34" s="10"/>
      <c r="E34" s="10"/>
      <c r="F34" s="10"/>
      <c r="G34" s="10"/>
      <c r="H34" s="10"/>
      <c r="I34" s="10"/>
      <c r="J34" s="13"/>
      <c r="K34" s="10"/>
      <c r="L34" s="11"/>
    </row>
    <row r="35" spans="1:12" ht="12" customHeight="1">
      <c r="A35" s="14"/>
      <c r="B35" s="7"/>
      <c r="C35" s="10"/>
      <c r="D35" s="10"/>
      <c r="E35" s="10"/>
      <c r="F35" s="10"/>
      <c r="G35" s="10"/>
      <c r="H35" s="10"/>
      <c r="I35" s="10"/>
      <c r="J35" s="13"/>
      <c r="K35" s="10"/>
      <c r="L35" s="11"/>
    </row>
    <row r="36" spans="1:12" ht="25.5" customHeight="1">
      <c r="A36" s="7"/>
      <c r="B36" s="7"/>
      <c r="C36" s="10"/>
      <c r="D36" s="10"/>
      <c r="E36" s="10"/>
      <c r="F36" s="10"/>
      <c r="G36" s="10"/>
      <c r="H36" s="10"/>
      <c r="I36" s="10"/>
      <c r="J36" s="13"/>
      <c r="K36" s="10"/>
      <c r="L36" s="10"/>
    </row>
    <row r="37" spans="1:12" ht="25.5" customHeight="1">
      <c r="A37" s="7"/>
      <c r="B37" s="7"/>
      <c r="C37" s="10"/>
      <c r="D37" s="10"/>
      <c r="E37" s="10"/>
      <c r="F37" s="10"/>
      <c r="G37" s="10"/>
      <c r="H37" s="10"/>
      <c r="I37" s="10"/>
      <c r="J37" s="13"/>
      <c r="K37" s="10"/>
      <c r="L37" s="10"/>
    </row>
    <row r="38" spans="1:12" ht="25.5" customHeight="1">
      <c r="A38" s="7"/>
      <c r="B38" s="7"/>
      <c r="C38" s="10"/>
      <c r="D38" s="10"/>
      <c r="E38" s="10"/>
      <c r="F38" s="10"/>
      <c r="G38" s="10"/>
      <c r="H38" s="10"/>
      <c r="I38" s="10"/>
      <c r="J38" s="13"/>
      <c r="K38" s="10"/>
      <c r="L38" s="10"/>
    </row>
    <row r="39" spans="1:12" ht="25.5" customHeight="1">
      <c r="A39" s="7"/>
      <c r="B39" s="7"/>
      <c r="C39" s="10"/>
      <c r="D39" s="10"/>
      <c r="E39" s="10"/>
      <c r="F39" s="10"/>
      <c r="G39" s="10"/>
      <c r="H39" s="10"/>
      <c r="I39" s="10"/>
      <c r="J39" s="13"/>
      <c r="K39" s="10"/>
      <c r="L39" s="10"/>
    </row>
    <row r="40" spans="1:12" ht="25.5" customHeight="1">
      <c r="A40" s="7"/>
      <c r="B40" s="7"/>
      <c r="C40" s="10"/>
      <c r="D40" s="10"/>
      <c r="E40" s="10"/>
      <c r="F40" s="10"/>
      <c r="G40" s="10"/>
      <c r="H40" s="10"/>
      <c r="I40" s="10"/>
      <c r="J40" s="13"/>
      <c r="K40" s="10"/>
      <c r="L40" s="10"/>
    </row>
    <row r="41" spans="1:12" ht="22.5" customHeight="1">
      <c r="A41" s="7"/>
      <c r="B41" s="7"/>
      <c r="C41" s="10"/>
      <c r="D41" s="10"/>
      <c r="E41" s="10"/>
      <c r="F41" s="10"/>
      <c r="G41" s="10"/>
      <c r="H41" s="10"/>
      <c r="I41" s="10"/>
      <c r="J41" s="13"/>
      <c r="K41" s="10"/>
      <c r="L41" s="10"/>
    </row>
    <row r="42" spans="1:12" ht="22.5" customHeight="1">
      <c r="A42" s="20"/>
      <c r="B42" s="7"/>
      <c r="C42" s="10"/>
      <c r="D42" s="10"/>
      <c r="E42" s="10"/>
      <c r="F42" s="10"/>
      <c r="G42" s="10"/>
      <c r="H42" s="10"/>
      <c r="I42" s="10"/>
      <c r="J42" s="13"/>
      <c r="K42" s="10"/>
      <c r="L42" s="21"/>
    </row>
    <row r="43" spans="1:12" ht="22.5" customHeight="1">
      <c r="A43" s="7"/>
      <c r="B43" s="7"/>
      <c r="C43" s="10"/>
      <c r="D43" s="10"/>
      <c r="E43" s="10"/>
      <c r="F43" s="10"/>
      <c r="G43" s="10"/>
      <c r="H43" s="10"/>
      <c r="I43" s="10"/>
      <c r="J43" s="13"/>
      <c r="K43" s="10"/>
      <c r="L43" s="10"/>
    </row>
    <row r="44" spans="1:12" ht="12.75" customHeight="1">
      <c r="A44" s="7"/>
      <c r="B44" s="7"/>
      <c r="C44" s="10"/>
      <c r="D44" s="10"/>
      <c r="E44" s="10"/>
      <c r="F44" s="10"/>
      <c r="G44" s="10"/>
      <c r="H44" s="10"/>
      <c r="I44" s="10"/>
      <c r="J44" s="13"/>
      <c r="K44" s="10"/>
      <c r="L44" s="10"/>
    </row>
    <row r="45" spans="1:12" ht="12.75" customHeight="1">
      <c r="A45" s="7"/>
      <c r="B45" s="7"/>
      <c r="C45" s="10"/>
      <c r="D45" s="10"/>
      <c r="E45" s="10"/>
      <c r="F45" s="10"/>
      <c r="G45" s="10"/>
      <c r="H45" s="10"/>
      <c r="I45" s="10"/>
      <c r="J45" s="13"/>
      <c r="K45" s="10"/>
      <c r="L45" s="10"/>
    </row>
    <row r="46" spans="1:12" ht="12.75" customHeight="1">
      <c r="A46" s="7"/>
      <c r="B46" s="7"/>
      <c r="C46" s="10"/>
      <c r="D46" s="10"/>
      <c r="E46" s="10"/>
      <c r="F46" s="10"/>
      <c r="G46" s="10"/>
      <c r="H46" s="10"/>
      <c r="I46" s="10"/>
      <c r="J46" s="13"/>
      <c r="K46" s="10"/>
      <c r="L46" s="10"/>
    </row>
    <row r="47" spans="1:12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3"/>
      <c r="K47" s="10"/>
      <c r="L47" s="10"/>
    </row>
    <row r="48" spans="1:12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3"/>
      <c r="K48" s="10"/>
      <c r="L48" s="10"/>
    </row>
    <row r="49" spans="1:12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3"/>
      <c r="K49" s="10"/>
      <c r="L49" s="10"/>
    </row>
    <row r="50" spans="1:12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3"/>
      <c r="K50" s="10"/>
      <c r="L50" s="10"/>
    </row>
    <row r="51" spans="1:12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3"/>
      <c r="K51" s="10"/>
      <c r="L51" s="10"/>
    </row>
    <row r="52" spans="1:12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3"/>
      <c r="K52" s="10"/>
      <c r="L52" s="10"/>
    </row>
    <row r="53" spans="1:12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3"/>
      <c r="K53" s="10"/>
      <c r="L53" s="10"/>
    </row>
    <row r="54" spans="1:12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3"/>
      <c r="K54" s="10"/>
      <c r="L54" s="10"/>
    </row>
    <row r="55" spans="1:12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3"/>
      <c r="K55" s="10"/>
      <c r="L55" s="10"/>
    </row>
    <row r="56" spans="1:12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3"/>
      <c r="K56" s="10"/>
      <c r="L56" s="10"/>
    </row>
    <row r="57" spans="1:12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3"/>
      <c r="K57" s="10"/>
      <c r="L57" s="10"/>
    </row>
    <row r="58" spans="1:12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3"/>
      <c r="K58" s="10"/>
      <c r="L58" s="10"/>
    </row>
    <row r="59" spans="1:12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3"/>
      <c r="K59" s="10"/>
      <c r="L59" s="10"/>
    </row>
    <row r="60" spans="1:12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3"/>
      <c r="K60" s="10"/>
      <c r="L60" s="10"/>
    </row>
    <row r="61" spans="1:12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3"/>
      <c r="K61" s="10"/>
      <c r="L61" s="10"/>
    </row>
    <row r="62" spans="1:12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3"/>
      <c r="K62" s="10"/>
      <c r="L62" s="10"/>
    </row>
    <row r="63" spans="1:12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3"/>
      <c r="K63" s="10"/>
      <c r="L63" s="10"/>
    </row>
    <row r="64" spans="1:12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3"/>
      <c r="K64" s="10"/>
      <c r="L64" s="10"/>
    </row>
    <row r="65" spans="1:12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3"/>
      <c r="K65" s="10"/>
      <c r="L65" s="10"/>
    </row>
    <row r="66" spans="1:12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3"/>
      <c r="K66" s="10"/>
      <c r="L66" s="10"/>
    </row>
    <row r="67" spans="1:12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3"/>
      <c r="K67" s="10"/>
      <c r="L67" s="10"/>
    </row>
    <row r="68" spans="1:12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3"/>
      <c r="K68" s="10"/>
      <c r="L68" s="10"/>
    </row>
    <row r="69" spans="1:12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3"/>
      <c r="K69" s="10"/>
      <c r="L69" s="10"/>
    </row>
    <row r="70" spans="1:12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3"/>
      <c r="K70" s="10"/>
      <c r="L70" s="10"/>
    </row>
    <row r="71" spans="1:12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3"/>
      <c r="K71" s="10"/>
      <c r="L71" s="10"/>
    </row>
    <row r="72" spans="1:12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3"/>
      <c r="K72" s="10"/>
      <c r="L72" s="10"/>
    </row>
    <row r="73" spans="1:12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3"/>
      <c r="K73" s="10"/>
      <c r="L73" s="10"/>
    </row>
    <row r="74" spans="1:12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3"/>
      <c r="K74" s="10"/>
      <c r="L74" s="10"/>
    </row>
    <row r="75" spans="1:12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3"/>
      <c r="K75" s="10"/>
      <c r="L75" s="10"/>
    </row>
    <row r="76" spans="1:12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3"/>
      <c r="K76" s="10"/>
      <c r="L76" s="10"/>
    </row>
    <row r="77" spans="1:12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3"/>
      <c r="K77" s="10"/>
      <c r="L77" s="10"/>
    </row>
    <row r="78" spans="1:12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3"/>
      <c r="K78" s="10"/>
      <c r="L78" s="10"/>
    </row>
    <row r="79" spans="1:12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3"/>
      <c r="K79" s="10"/>
      <c r="L79" s="10"/>
    </row>
    <row r="80" spans="1:12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3"/>
      <c r="K80" s="10"/>
      <c r="L80" s="10"/>
    </row>
    <row r="81" spans="1:12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3"/>
      <c r="K81" s="10"/>
      <c r="L81" s="10"/>
    </row>
    <row r="82" spans="1:12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3"/>
      <c r="K82" s="10"/>
      <c r="L82" s="10"/>
    </row>
    <row r="83" spans="1:12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3"/>
      <c r="K83" s="10"/>
      <c r="L83" s="10"/>
    </row>
    <row r="84" spans="1:12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3"/>
      <c r="K84" s="10"/>
      <c r="L84" s="10"/>
    </row>
    <row r="85" spans="1:12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3"/>
      <c r="K85" s="10"/>
      <c r="L85" s="10"/>
    </row>
    <row r="86" spans="1:12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3"/>
      <c r="K86" s="10"/>
      <c r="L86" s="10"/>
    </row>
    <row r="87" spans="1:12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3"/>
      <c r="K87" s="10"/>
      <c r="L87" s="10"/>
    </row>
  </sheetData>
  <sheetProtection/>
  <mergeCells count="20">
    <mergeCell ref="B26:I26"/>
    <mergeCell ref="J8:J13"/>
    <mergeCell ref="G8:G13"/>
    <mergeCell ref="E8:E13"/>
    <mergeCell ref="B8:B13"/>
    <mergeCell ref="B4:L4"/>
    <mergeCell ref="B5:L5"/>
    <mergeCell ref="C6:K6"/>
    <mergeCell ref="C8:C13"/>
    <mergeCell ref="D8:D13"/>
    <mergeCell ref="B1:L1"/>
    <mergeCell ref="B2:L2"/>
    <mergeCell ref="A14:K14"/>
    <mergeCell ref="F8:F13"/>
    <mergeCell ref="H8:H13"/>
    <mergeCell ref="I8:I13"/>
    <mergeCell ref="K8:K13"/>
    <mergeCell ref="C7:J7"/>
    <mergeCell ref="A8:A13"/>
    <mergeCell ref="B3:L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O98"/>
  <sheetViews>
    <sheetView zoomScalePageLayoutView="0" workbookViewId="0" topLeftCell="A6">
      <selection activeCell="J15" sqref="J15:J23"/>
    </sheetView>
  </sheetViews>
  <sheetFormatPr defaultColWidth="12.625" defaultRowHeight="15" customHeight="1"/>
  <cols>
    <col min="1" max="1" width="2.50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3.875" style="0" customWidth="1"/>
    <col min="11" max="11" width="17.25390625" style="0" customWidth="1"/>
    <col min="12" max="15" width="7.00390625" style="0" customWidth="1"/>
  </cols>
  <sheetData>
    <row r="1" spans="1:15" ht="15.75" customHeight="1">
      <c r="A1" s="1"/>
      <c r="B1" s="176" t="s">
        <v>49</v>
      </c>
      <c r="C1" s="177"/>
      <c r="D1" s="177"/>
      <c r="E1" s="177"/>
      <c r="F1" s="177"/>
      <c r="G1" s="177"/>
      <c r="H1" s="177"/>
      <c r="I1" s="177"/>
      <c r="J1" s="177"/>
      <c r="K1" s="177"/>
      <c r="L1" s="178"/>
      <c r="M1" s="2"/>
      <c r="N1" s="2"/>
      <c r="O1" s="2"/>
    </row>
    <row r="2" spans="1:15" ht="12.75" customHeight="1">
      <c r="A2" s="1"/>
      <c r="B2" s="179" t="s">
        <v>54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  <c r="M2" s="2"/>
      <c r="N2" s="2"/>
      <c r="O2" s="2"/>
    </row>
    <row r="3" spans="1:15" ht="12.75" customHeight="1">
      <c r="A3" s="1"/>
      <c r="B3" s="179"/>
      <c r="C3" s="177"/>
      <c r="D3" s="177"/>
      <c r="E3" s="177"/>
      <c r="F3" s="177"/>
      <c r="G3" s="177"/>
      <c r="H3" s="177"/>
      <c r="I3" s="177"/>
      <c r="J3" s="177"/>
      <c r="K3" s="177"/>
      <c r="L3" s="178"/>
      <c r="M3" s="2"/>
      <c r="N3" s="2"/>
      <c r="O3" s="2"/>
    </row>
    <row r="4" spans="1:15" ht="15.75" customHeight="1">
      <c r="A4" s="22"/>
      <c r="B4" s="186" t="s">
        <v>0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"/>
      <c r="N4" s="2"/>
      <c r="O4" s="2"/>
    </row>
    <row r="5" spans="1:15" ht="66" customHeight="1">
      <c r="A5" s="22"/>
      <c r="B5" s="198" t="s">
        <v>70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  <c r="M5" s="2"/>
      <c r="N5" s="2"/>
      <c r="O5" s="2"/>
    </row>
    <row r="6" spans="1:15" ht="33" customHeight="1">
      <c r="A6" s="55"/>
      <c r="B6" s="4" t="s">
        <v>71</v>
      </c>
      <c r="C6" s="172"/>
      <c r="D6" s="203"/>
      <c r="E6" s="203"/>
      <c r="F6" s="203"/>
      <c r="G6" s="203"/>
      <c r="H6" s="203"/>
      <c r="I6" s="203"/>
      <c r="J6" s="203"/>
      <c r="K6" s="203"/>
      <c r="L6" s="5"/>
      <c r="M6" s="6"/>
      <c r="N6" s="6"/>
      <c r="O6" s="6"/>
    </row>
    <row r="7" spans="1:15" ht="42" customHeight="1">
      <c r="A7" s="20"/>
      <c r="B7" s="8"/>
      <c r="C7" s="204" t="s">
        <v>43</v>
      </c>
      <c r="D7" s="205"/>
      <c r="E7" s="205"/>
      <c r="F7" s="205"/>
      <c r="G7" s="205"/>
      <c r="H7" s="205"/>
      <c r="I7" s="205"/>
      <c r="J7" s="205"/>
      <c r="K7" s="52"/>
      <c r="L7" s="21"/>
      <c r="M7" s="10"/>
      <c r="N7" s="10"/>
      <c r="O7" s="10"/>
    </row>
    <row r="8" spans="1:15" ht="16.5" customHeight="1">
      <c r="A8" s="199" t="s">
        <v>3</v>
      </c>
      <c r="B8" s="190" t="s">
        <v>4</v>
      </c>
      <c r="C8" s="190" t="s">
        <v>5</v>
      </c>
      <c r="D8" s="194" t="s">
        <v>6</v>
      </c>
      <c r="E8" s="192" t="s">
        <v>7</v>
      </c>
      <c r="F8" s="190" t="s">
        <v>8</v>
      </c>
      <c r="G8" s="191" t="s">
        <v>9</v>
      </c>
      <c r="H8" s="191" t="s">
        <v>10</v>
      </c>
      <c r="I8" s="190" t="s">
        <v>11</v>
      </c>
      <c r="J8" s="185" t="s">
        <v>12</v>
      </c>
      <c r="K8" s="180" t="s">
        <v>13</v>
      </c>
      <c r="L8" s="21"/>
      <c r="M8" s="10"/>
      <c r="N8" s="10"/>
      <c r="O8" s="10"/>
    </row>
    <row r="9" spans="1:15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21"/>
      <c r="M9" s="10"/>
      <c r="N9" s="10"/>
      <c r="O9" s="10"/>
    </row>
    <row r="10" spans="1:15" ht="16.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21"/>
      <c r="M10" s="10"/>
      <c r="N10" s="10"/>
      <c r="O10" s="10"/>
    </row>
    <row r="11" spans="1:15" ht="16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21"/>
      <c r="M11" s="10"/>
      <c r="N11" s="10"/>
      <c r="O11" s="10"/>
    </row>
    <row r="12" spans="1:15" ht="16.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21"/>
      <c r="M12" s="10"/>
      <c r="N12" s="10"/>
      <c r="O12" s="10"/>
    </row>
    <row r="13" spans="1:15" ht="16.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21"/>
      <c r="M13" s="10"/>
      <c r="N13" s="10"/>
      <c r="O13" s="10"/>
    </row>
    <row r="14" spans="1:15" ht="16.5" customHeight="1" thickBot="1">
      <c r="A14" s="200"/>
      <c r="B14" s="177"/>
      <c r="C14" s="177"/>
      <c r="D14" s="177"/>
      <c r="E14" s="177"/>
      <c r="F14" s="177"/>
      <c r="G14" s="177"/>
      <c r="H14" s="177"/>
      <c r="I14" s="177"/>
      <c r="J14" s="177"/>
      <c r="K14" s="178"/>
      <c r="L14" s="21"/>
      <c r="M14" s="10"/>
      <c r="N14" s="10"/>
      <c r="O14" s="10"/>
    </row>
    <row r="15" spans="1:15" ht="23.25" customHeight="1" thickBot="1" thickTop="1">
      <c r="A15" s="22">
        <v>1</v>
      </c>
      <c r="B15" s="64" t="s">
        <v>84</v>
      </c>
      <c r="C15" s="65">
        <v>2012</v>
      </c>
      <c r="D15" s="64">
        <v>54</v>
      </c>
      <c r="E15" s="22" t="s">
        <v>15</v>
      </c>
      <c r="F15" s="64">
        <v>6</v>
      </c>
      <c r="G15" s="64">
        <v>257</v>
      </c>
      <c r="H15" s="22">
        <f>SUM(F15*G15)</f>
        <v>1542</v>
      </c>
      <c r="I15" s="22">
        <v>12</v>
      </c>
      <c r="J15" s="22">
        <v>4</v>
      </c>
      <c r="K15" s="26" t="s">
        <v>30</v>
      </c>
      <c r="L15" s="21"/>
      <c r="M15" s="11"/>
      <c r="N15" s="11"/>
      <c r="O15" s="11"/>
    </row>
    <row r="16" spans="1:15" ht="23.25" customHeight="1" thickBot="1" thickTop="1">
      <c r="A16" s="22">
        <v>2</v>
      </c>
      <c r="B16" s="66" t="s">
        <v>36</v>
      </c>
      <c r="C16" s="67">
        <v>2011</v>
      </c>
      <c r="D16" s="66">
        <v>58</v>
      </c>
      <c r="E16" s="22" t="s">
        <v>15</v>
      </c>
      <c r="F16" s="66">
        <v>10</v>
      </c>
      <c r="G16" s="66">
        <v>335</v>
      </c>
      <c r="H16" s="22">
        <f aca="true" t="shared" si="0" ref="H16:H23">SUM(F16*G16)</f>
        <v>3350</v>
      </c>
      <c r="I16" s="22">
        <v>12</v>
      </c>
      <c r="J16" s="22">
        <v>4</v>
      </c>
      <c r="K16" s="26" t="s">
        <v>30</v>
      </c>
      <c r="L16" s="21"/>
      <c r="M16" s="11"/>
      <c r="N16" s="11"/>
      <c r="O16" s="11"/>
    </row>
    <row r="17" spans="1:15" ht="23.25" customHeight="1" thickBot="1" thickTop="1">
      <c r="A17" s="22">
        <v>3</v>
      </c>
      <c r="B17" s="66" t="s">
        <v>85</v>
      </c>
      <c r="C17" s="67">
        <v>2012</v>
      </c>
      <c r="D17" s="66">
        <v>47</v>
      </c>
      <c r="E17" s="22" t="s">
        <v>15</v>
      </c>
      <c r="F17" s="66">
        <v>10</v>
      </c>
      <c r="G17" s="66">
        <v>279</v>
      </c>
      <c r="H17" s="22">
        <f t="shared" si="0"/>
        <v>2790</v>
      </c>
      <c r="I17" s="22">
        <v>12</v>
      </c>
      <c r="J17" s="22">
        <v>4</v>
      </c>
      <c r="K17" s="26" t="s">
        <v>30</v>
      </c>
      <c r="L17" s="21"/>
      <c r="M17" s="11"/>
      <c r="N17" s="11"/>
      <c r="O17" s="11"/>
    </row>
    <row r="18" spans="1:15" ht="23.25" customHeight="1" thickBot="1" thickTop="1">
      <c r="A18" s="22">
        <v>6</v>
      </c>
      <c r="B18" s="66" t="s">
        <v>86</v>
      </c>
      <c r="C18" s="67">
        <v>2012</v>
      </c>
      <c r="D18" s="66">
        <v>56</v>
      </c>
      <c r="E18" s="22" t="s">
        <v>15</v>
      </c>
      <c r="F18" s="66">
        <v>10</v>
      </c>
      <c r="G18" s="66">
        <v>276</v>
      </c>
      <c r="H18" s="22">
        <f t="shared" si="0"/>
        <v>2760</v>
      </c>
      <c r="I18" s="22">
        <v>12</v>
      </c>
      <c r="J18" s="22">
        <v>4</v>
      </c>
      <c r="K18" s="26" t="s">
        <v>30</v>
      </c>
      <c r="L18" s="21"/>
      <c r="M18" s="11"/>
      <c r="N18" s="11"/>
      <c r="O18" s="11"/>
    </row>
    <row r="19" spans="1:15" ht="21" customHeight="1" thickBot="1" thickTop="1">
      <c r="A19" s="22">
        <v>4</v>
      </c>
      <c r="B19" s="66" t="s">
        <v>38</v>
      </c>
      <c r="C19" s="67">
        <v>2010</v>
      </c>
      <c r="D19" s="66">
        <v>43</v>
      </c>
      <c r="E19" s="22" t="s">
        <v>15</v>
      </c>
      <c r="F19" s="66">
        <v>6</v>
      </c>
      <c r="G19" s="66">
        <v>284</v>
      </c>
      <c r="H19" s="22">
        <f t="shared" si="0"/>
        <v>1704</v>
      </c>
      <c r="I19" s="22">
        <v>12</v>
      </c>
      <c r="J19" s="22">
        <v>4</v>
      </c>
      <c r="K19" s="26" t="s">
        <v>30</v>
      </c>
      <c r="L19" s="21"/>
      <c r="M19" s="11"/>
      <c r="N19" s="11"/>
      <c r="O19" s="11"/>
    </row>
    <row r="20" spans="1:15" ht="25.5" customHeight="1" thickBot="1" thickTop="1">
      <c r="A20" s="22">
        <v>5</v>
      </c>
      <c r="B20" s="66" t="s">
        <v>34</v>
      </c>
      <c r="C20" s="67">
        <v>2014</v>
      </c>
      <c r="D20" s="66">
        <v>36</v>
      </c>
      <c r="E20" s="38" t="s">
        <v>15</v>
      </c>
      <c r="F20" s="66">
        <v>6</v>
      </c>
      <c r="G20" s="66">
        <v>275</v>
      </c>
      <c r="H20" s="22">
        <f t="shared" si="0"/>
        <v>1650</v>
      </c>
      <c r="I20" s="38">
        <v>12</v>
      </c>
      <c r="J20" s="22">
        <v>4</v>
      </c>
      <c r="K20" s="53" t="s">
        <v>30</v>
      </c>
      <c r="L20" s="21"/>
      <c r="M20" s="11"/>
      <c r="N20" s="11"/>
      <c r="O20" s="11"/>
    </row>
    <row r="21" spans="1:15" ht="25.5" customHeight="1" thickBot="1" thickTop="1">
      <c r="A21" s="22">
        <v>8</v>
      </c>
      <c r="B21" s="66" t="s">
        <v>87</v>
      </c>
      <c r="C21" s="67">
        <v>2015</v>
      </c>
      <c r="D21" s="66">
        <v>32</v>
      </c>
      <c r="E21" s="22" t="s">
        <v>15</v>
      </c>
      <c r="F21" s="66">
        <v>4</v>
      </c>
      <c r="G21" s="66">
        <v>255</v>
      </c>
      <c r="H21" s="22">
        <f t="shared" si="0"/>
        <v>1020</v>
      </c>
      <c r="I21" s="22">
        <v>12</v>
      </c>
      <c r="J21" s="22">
        <v>4</v>
      </c>
      <c r="K21" s="26" t="s">
        <v>30</v>
      </c>
      <c r="L21" s="21"/>
      <c r="M21" s="11"/>
      <c r="N21" s="11"/>
      <c r="O21" s="11"/>
    </row>
    <row r="22" spans="1:15" ht="22.5" customHeight="1" thickBot="1" thickTop="1">
      <c r="A22" s="22">
        <v>7</v>
      </c>
      <c r="B22" s="66" t="s">
        <v>88</v>
      </c>
      <c r="C22" s="67">
        <v>2009</v>
      </c>
      <c r="D22" s="66">
        <v>59</v>
      </c>
      <c r="E22" s="28" t="s">
        <v>15</v>
      </c>
      <c r="F22" s="66">
        <v>6</v>
      </c>
      <c r="G22" s="66">
        <v>280</v>
      </c>
      <c r="H22" s="22">
        <f t="shared" si="0"/>
        <v>1680</v>
      </c>
      <c r="I22" s="22">
        <v>12</v>
      </c>
      <c r="J22" s="22">
        <v>4</v>
      </c>
      <c r="K22" s="26" t="s">
        <v>30</v>
      </c>
      <c r="L22" s="21"/>
      <c r="M22" s="11"/>
      <c r="N22" s="11"/>
      <c r="O22" s="11"/>
    </row>
    <row r="23" spans="1:15" ht="22.5" customHeight="1" thickBot="1" thickTop="1">
      <c r="A23" s="22">
        <v>9</v>
      </c>
      <c r="B23" s="66" t="s">
        <v>89</v>
      </c>
      <c r="C23" s="67">
        <v>2012</v>
      </c>
      <c r="D23" s="66">
        <v>45</v>
      </c>
      <c r="E23" s="22" t="s">
        <v>15</v>
      </c>
      <c r="F23" s="66">
        <v>6</v>
      </c>
      <c r="G23" s="66">
        <v>215</v>
      </c>
      <c r="H23" s="22">
        <f t="shared" si="0"/>
        <v>1290</v>
      </c>
      <c r="I23" s="22">
        <v>12</v>
      </c>
      <c r="J23" s="22">
        <v>4</v>
      </c>
      <c r="K23" s="26" t="s">
        <v>30</v>
      </c>
      <c r="L23" s="21"/>
      <c r="M23" s="11"/>
      <c r="N23" s="11"/>
      <c r="O23" s="11"/>
    </row>
    <row r="24" spans="1:15" ht="22.5" customHeight="1" thickTop="1">
      <c r="A24" s="39" t="s">
        <v>19</v>
      </c>
      <c r="B24" s="40"/>
      <c r="C24" s="41"/>
      <c r="D24" s="41"/>
      <c r="E24" s="39"/>
      <c r="F24" s="42"/>
      <c r="G24" s="22"/>
      <c r="H24" s="63">
        <f>SUM(H15:H23)</f>
        <v>17786</v>
      </c>
      <c r="I24" s="22">
        <f>SUM(I15:I23)</f>
        <v>108</v>
      </c>
      <c r="J24" s="39"/>
      <c r="K24" s="43"/>
      <c r="L24" s="21"/>
      <c r="M24" s="11"/>
      <c r="N24" s="11"/>
      <c r="O24" s="11"/>
    </row>
    <row r="25" spans="1:15" ht="18" customHeight="1">
      <c r="A25" s="20"/>
      <c r="B25" s="195"/>
      <c r="C25" s="203"/>
      <c r="D25" s="203"/>
      <c r="E25" s="203"/>
      <c r="F25" s="203"/>
      <c r="G25" s="203"/>
      <c r="H25" s="203"/>
      <c r="I25" s="203"/>
      <c r="J25" s="51"/>
      <c r="K25" s="21"/>
      <c r="L25" s="21"/>
      <c r="M25" s="10"/>
      <c r="N25" s="10"/>
      <c r="O25" s="10"/>
    </row>
    <row r="26" spans="1:12" ht="24" customHeight="1">
      <c r="A26" s="20"/>
      <c r="B26" s="15" t="s">
        <v>22</v>
      </c>
      <c r="C26" s="16"/>
      <c r="D26" s="16"/>
      <c r="E26" s="16" t="s">
        <v>23</v>
      </c>
      <c r="F26" s="16"/>
      <c r="G26" s="16"/>
      <c r="H26" s="16"/>
      <c r="I26" s="50"/>
      <c r="J26" s="50"/>
      <c r="K26" s="50"/>
      <c r="L26" s="50"/>
    </row>
    <row r="27" spans="1:12" ht="34.5" customHeight="1">
      <c r="A27" s="20"/>
      <c r="B27" s="17" t="s">
        <v>24</v>
      </c>
      <c r="C27" s="18"/>
      <c r="D27" s="18"/>
      <c r="E27" s="16" t="s">
        <v>25</v>
      </c>
      <c r="F27" s="17"/>
      <c r="G27" s="17"/>
      <c r="H27" s="17"/>
      <c r="I27" s="17"/>
      <c r="J27" s="50"/>
      <c r="K27" s="50"/>
      <c r="L27" s="50"/>
    </row>
    <row r="28" spans="1:15" ht="15" customHeight="1">
      <c r="A28" s="14"/>
      <c r="B28" s="7"/>
      <c r="C28" s="12"/>
      <c r="D28" s="12"/>
      <c r="E28" s="12"/>
      <c r="F28" s="19"/>
      <c r="G28" s="19"/>
      <c r="H28" s="19"/>
      <c r="I28" s="19"/>
      <c r="J28" s="13"/>
      <c r="K28" s="10"/>
      <c r="L28" s="11"/>
      <c r="M28" s="11"/>
      <c r="N28" s="11"/>
      <c r="O28" s="11"/>
    </row>
    <row r="29" spans="1:15" ht="18" customHeight="1">
      <c r="A29" s="7"/>
      <c r="B29" s="7"/>
      <c r="C29" s="10"/>
      <c r="D29" s="10"/>
      <c r="E29" s="10"/>
      <c r="F29" s="10"/>
      <c r="G29" s="10"/>
      <c r="H29" s="10"/>
      <c r="I29" s="10"/>
      <c r="J29" s="13"/>
      <c r="K29" s="10"/>
      <c r="L29" s="10"/>
      <c r="M29" s="10"/>
      <c r="N29" s="10"/>
      <c r="O29" s="10"/>
    </row>
    <row r="30" spans="1:15" ht="15" customHeight="1">
      <c r="A30" s="14"/>
      <c r="B30" s="7"/>
      <c r="C30" s="10"/>
      <c r="D30" s="10"/>
      <c r="E30" s="10"/>
      <c r="F30" s="10"/>
      <c r="G30" s="10"/>
      <c r="H30" s="10"/>
      <c r="I30" s="10"/>
      <c r="J30" s="13"/>
      <c r="K30" s="10"/>
      <c r="L30" s="11"/>
      <c r="M30" s="11"/>
      <c r="N30" s="11"/>
      <c r="O30" s="11"/>
    </row>
    <row r="31" spans="1:15" ht="18" customHeight="1">
      <c r="A31" s="7"/>
      <c r="B31" s="7"/>
      <c r="C31" s="10"/>
      <c r="D31" s="10"/>
      <c r="E31" s="10"/>
      <c r="F31" s="10"/>
      <c r="G31" s="10"/>
      <c r="H31" s="10"/>
      <c r="I31" s="10"/>
      <c r="J31" s="13"/>
      <c r="K31" s="10"/>
      <c r="L31" s="10"/>
      <c r="M31" s="10"/>
      <c r="N31" s="10"/>
      <c r="O31" s="10"/>
    </row>
    <row r="32" spans="1:15" ht="15" customHeight="1">
      <c r="A32" s="14"/>
      <c r="B32" s="7"/>
      <c r="C32" s="10"/>
      <c r="D32" s="10"/>
      <c r="E32" s="10"/>
      <c r="F32" s="10"/>
      <c r="G32" s="10"/>
      <c r="H32" s="10"/>
      <c r="I32" s="10"/>
      <c r="J32" s="13"/>
      <c r="K32" s="10"/>
      <c r="L32" s="11"/>
      <c r="M32" s="11"/>
      <c r="N32" s="11"/>
      <c r="O32" s="11"/>
    </row>
    <row r="33" spans="1:15" ht="15" customHeight="1">
      <c r="A33" s="14"/>
      <c r="B33" s="7"/>
      <c r="C33" s="10"/>
      <c r="D33" s="10"/>
      <c r="E33" s="10"/>
      <c r="F33" s="10"/>
      <c r="G33" s="10"/>
      <c r="H33" s="10"/>
      <c r="I33" s="10"/>
      <c r="J33" s="13"/>
      <c r="K33" s="10"/>
      <c r="L33" s="11"/>
      <c r="M33" s="11"/>
      <c r="N33" s="11"/>
      <c r="O33" s="11"/>
    </row>
    <row r="34" spans="1:15" ht="12" customHeight="1">
      <c r="A34" s="14"/>
      <c r="B34" s="7"/>
      <c r="C34" s="10"/>
      <c r="D34" s="10"/>
      <c r="E34" s="10"/>
      <c r="F34" s="10"/>
      <c r="G34" s="10"/>
      <c r="H34" s="10"/>
      <c r="I34" s="10"/>
      <c r="J34" s="13"/>
      <c r="K34" s="10"/>
      <c r="L34" s="11"/>
      <c r="M34" s="11"/>
      <c r="N34" s="11"/>
      <c r="O34" s="11"/>
    </row>
    <row r="35" spans="1:15" ht="25.5" customHeight="1">
      <c r="A35" s="7"/>
      <c r="B35" s="7"/>
      <c r="C35" s="10"/>
      <c r="D35" s="10"/>
      <c r="E35" s="10"/>
      <c r="F35" s="10"/>
      <c r="G35" s="10"/>
      <c r="H35" s="10"/>
      <c r="I35" s="10"/>
      <c r="J35" s="13"/>
      <c r="K35" s="10"/>
      <c r="L35" s="10"/>
      <c r="M35" s="10"/>
      <c r="N35" s="10"/>
      <c r="O35" s="10"/>
    </row>
    <row r="36" spans="1:15" ht="25.5" customHeight="1">
      <c r="A36" s="7"/>
      <c r="B36" s="7"/>
      <c r="C36" s="10"/>
      <c r="D36" s="10"/>
      <c r="E36" s="10"/>
      <c r="F36" s="10"/>
      <c r="G36" s="10"/>
      <c r="H36" s="10"/>
      <c r="I36" s="10"/>
      <c r="J36" s="13"/>
      <c r="K36" s="10"/>
      <c r="L36" s="10"/>
      <c r="M36" s="10"/>
      <c r="N36" s="10"/>
      <c r="O36" s="10"/>
    </row>
    <row r="37" spans="1:15" ht="25.5" customHeight="1">
      <c r="A37" s="7"/>
      <c r="B37" s="7"/>
      <c r="C37" s="10"/>
      <c r="D37" s="10"/>
      <c r="E37" s="10"/>
      <c r="F37" s="10"/>
      <c r="G37" s="10"/>
      <c r="H37" s="10"/>
      <c r="I37" s="10"/>
      <c r="J37" s="13"/>
      <c r="K37" s="10"/>
      <c r="L37" s="10"/>
      <c r="M37" s="10"/>
      <c r="N37" s="10"/>
      <c r="O37" s="10"/>
    </row>
    <row r="38" spans="1:15" ht="25.5" customHeight="1">
      <c r="A38" s="7"/>
      <c r="B38" s="7"/>
      <c r="C38" s="10"/>
      <c r="D38" s="10"/>
      <c r="E38" s="10"/>
      <c r="F38" s="10"/>
      <c r="G38" s="10"/>
      <c r="H38" s="10"/>
      <c r="I38" s="10"/>
      <c r="J38" s="13"/>
      <c r="K38" s="10"/>
      <c r="L38" s="10"/>
      <c r="M38" s="10"/>
      <c r="N38" s="10"/>
      <c r="O38" s="10"/>
    </row>
    <row r="39" spans="1:15" ht="25.5" customHeight="1">
      <c r="A39" s="7"/>
      <c r="B39" s="7"/>
      <c r="C39" s="10"/>
      <c r="D39" s="10"/>
      <c r="E39" s="10"/>
      <c r="F39" s="10"/>
      <c r="G39" s="10"/>
      <c r="H39" s="10"/>
      <c r="I39" s="10"/>
      <c r="J39" s="13"/>
      <c r="K39" s="10"/>
      <c r="L39" s="10"/>
      <c r="M39" s="10"/>
      <c r="N39" s="10"/>
      <c r="O39" s="10"/>
    </row>
    <row r="40" spans="1:15" ht="22.5" customHeight="1">
      <c r="A40" s="7"/>
      <c r="B40" s="7"/>
      <c r="C40" s="10"/>
      <c r="D40" s="10"/>
      <c r="E40" s="10"/>
      <c r="F40" s="10"/>
      <c r="G40" s="10"/>
      <c r="H40" s="10"/>
      <c r="I40" s="10"/>
      <c r="J40" s="13"/>
      <c r="K40" s="10"/>
      <c r="L40" s="10"/>
      <c r="M40" s="10"/>
      <c r="N40" s="10"/>
      <c r="O40" s="10"/>
    </row>
    <row r="41" spans="1:15" ht="22.5" customHeight="1">
      <c r="A41" s="20"/>
      <c r="B41" s="7"/>
      <c r="C41" s="10"/>
      <c r="D41" s="10"/>
      <c r="E41" s="10"/>
      <c r="F41" s="10"/>
      <c r="G41" s="10"/>
      <c r="H41" s="10"/>
      <c r="I41" s="10"/>
      <c r="J41" s="13"/>
      <c r="K41" s="10"/>
      <c r="L41" s="21"/>
      <c r="M41" s="21"/>
      <c r="N41" s="21"/>
      <c r="O41" s="21"/>
    </row>
    <row r="42" spans="1:15" ht="22.5" customHeight="1">
      <c r="A42" s="7"/>
      <c r="B42" s="7"/>
      <c r="C42" s="10"/>
      <c r="D42" s="10"/>
      <c r="E42" s="10"/>
      <c r="F42" s="10"/>
      <c r="G42" s="10"/>
      <c r="H42" s="10"/>
      <c r="I42" s="10"/>
      <c r="J42" s="13"/>
      <c r="K42" s="10"/>
      <c r="L42" s="10"/>
      <c r="M42" s="10"/>
      <c r="N42" s="10"/>
      <c r="O42" s="10"/>
    </row>
    <row r="43" spans="1:15" ht="12.75" customHeight="1">
      <c r="A43" s="7"/>
      <c r="B43" s="7"/>
      <c r="C43" s="10"/>
      <c r="D43" s="10"/>
      <c r="E43" s="10"/>
      <c r="F43" s="10"/>
      <c r="G43" s="10"/>
      <c r="H43" s="10"/>
      <c r="I43" s="10"/>
      <c r="J43" s="13"/>
      <c r="K43" s="10"/>
      <c r="L43" s="10"/>
      <c r="M43" s="10"/>
      <c r="N43" s="10"/>
      <c r="O43" s="10"/>
    </row>
    <row r="44" spans="1:15" ht="12.75" customHeight="1">
      <c r="A44" s="7"/>
      <c r="B44" s="7"/>
      <c r="C44" s="10"/>
      <c r="D44" s="10"/>
      <c r="E44" s="10"/>
      <c r="F44" s="10"/>
      <c r="G44" s="10"/>
      <c r="H44" s="10"/>
      <c r="I44" s="10"/>
      <c r="J44" s="13"/>
      <c r="K44" s="10"/>
      <c r="L44" s="10"/>
      <c r="M44" s="10"/>
      <c r="N44" s="10"/>
      <c r="O44" s="10"/>
    </row>
    <row r="45" spans="1:15" ht="12.75" customHeight="1">
      <c r="A45" s="7"/>
      <c r="B45" s="7"/>
      <c r="C45" s="10"/>
      <c r="D45" s="10"/>
      <c r="E45" s="10"/>
      <c r="F45" s="10"/>
      <c r="G45" s="10"/>
      <c r="H45" s="10"/>
      <c r="I45" s="10"/>
      <c r="J45" s="13"/>
      <c r="K45" s="10"/>
      <c r="L45" s="10"/>
      <c r="M45" s="10"/>
      <c r="N45" s="10"/>
      <c r="O45" s="10"/>
    </row>
    <row r="46" spans="1:15" ht="12.75" customHeight="1">
      <c r="A46" s="7"/>
      <c r="B46" s="7"/>
      <c r="C46" s="10"/>
      <c r="D46" s="10"/>
      <c r="E46" s="10"/>
      <c r="F46" s="10"/>
      <c r="G46" s="10"/>
      <c r="H46" s="10"/>
      <c r="I46" s="10"/>
      <c r="J46" s="13"/>
      <c r="K46" s="10"/>
      <c r="L46" s="10"/>
      <c r="M46" s="10"/>
      <c r="N46" s="10"/>
      <c r="O46" s="10"/>
    </row>
    <row r="47" spans="1:15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3"/>
      <c r="K47" s="10"/>
      <c r="L47" s="10"/>
      <c r="M47" s="10"/>
      <c r="N47" s="10"/>
      <c r="O47" s="10"/>
    </row>
    <row r="48" spans="1:15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3"/>
      <c r="K48" s="10"/>
      <c r="L48" s="10"/>
      <c r="M48" s="10"/>
      <c r="N48" s="10"/>
      <c r="O48" s="10"/>
    </row>
    <row r="49" spans="1:15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3"/>
      <c r="K49" s="10"/>
      <c r="L49" s="10"/>
      <c r="M49" s="10"/>
      <c r="N49" s="10"/>
      <c r="O49" s="10"/>
    </row>
    <row r="50" spans="1:15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3"/>
      <c r="K50" s="10"/>
      <c r="L50" s="10"/>
      <c r="M50" s="10"/>
      <c r="N50" s="10"/>
      <c r="O50" s="10"/>
    </row>
    <row r="51" spans="1:15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3"/>
      <c r="K51" s="10"/>
      <c r="L51" s="10"/>
      <c r="M51" s="10"/>
      <c r="N51" s="10"/>
      <c r="O51" s="10"/>
    </row>
    <row r="52" spans="1:15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3"/>
      <c r="K52" s="10"/>
      <c r="L52" s="10"/>
      <c r="M52" s="10"/>
      <c r="N52" s="10"/>
      <c r="O52" s="10"/>
    </row>
    <row r="53" spans="1:15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3"/>
      <c r="K53" s="10"/>
      <c r="L53" s="10"/>
      <c r="M53" s="10"/>
      <c r="N53" s="10"/>
      <c r="O53" s="10"/>
    </row>
    <row r="54" spans="1:15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3"/>
      <c r="K54" s="10"/>
      <c r="L54" s="10"/>
      <c r="M54" s="10"/>
      <c r="N54" s="10"/>
      <c r="O54" s="10"/>
    </row>
    <row r="55" spans="1:15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3"/>
      <c r="K55" s="10"/>
      <c r="L55" s="10"/>
      <c r="M55" s="10"/>
      <c r="N55" s="10"/>
      <c r="O55" s="10"/>
    </row>
    <row r="56" spans="1:15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3"/>
      <c r="K56" s="10"/>
      <c r="L56" s="10"/>
      <c r="M56" s="10"/>
      <c r="N56" s="10"/>
      <c r="O56" s="10"/>
    </row>
    <row r="57" spans="1:15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3"/>
      <c r="K57" s="10"/>
      <c r="L57" s="10"/>
      <c r="M57" s="10"/>
      <c r="N57" s="10"/>
      <c r="O57" s="10"/>
    </row>
    <row r="58" spans="1:15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3"/>
      <c r="K58" s="10"/>
      <c r="L58" s="10"/>
      <c r="M58" s="10"/>
      <c r="N58" s="10"/>
      <c r="O58" s="10"/>
    </row>
    <row r="59" spans="1:15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3"/>
      <c r="K59" s="10"/>
      <c r="L59" s="10"/>
      <c r="M59" s="10"/>
      <c r="N59" s="10"/>
      <c r="O59" s="10"/>
    </row>
    <row r="60" spans="1:15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3"/>
      <c r="K60" s="10"/>
      <c r="L60" s="10"/>
      <c r="M60" s="10"/>
      <c r="N60" s="10"/>
      <c r="O60" s="10"/>
    </row>
    <row r="61" spans="1:15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3"/>
      <c r="K61" s="10"/>
      <c r="L61" s="10"/>
      <c r="M61" s="10"/>
      <c r="N61" s="10"/>
      <c r="O61" s="10"/>
    </row>
    <row r="62" spans="1:15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3"/>
      <c r="K62" s="10"/>
      <c r="L62" s="10"/>
      <c r="M62" s="10"/>
      <c r="N62" s="10"/>
      <c r="O62" s="10"/>
    </row>
    <row r="63" spans="1:15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3"/>
      <c r="K63" s="10"/>
      <c r="L63" s="10"/>
      <c r="M63" s="10"/>
      <c r="N63" s="10"/>
      <c r="O63" s="10"/>
    </row>
    <row r="64" spans="1:15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3"/>
      <c r="K64" s="10"/>
      <c r="L64" s="10"/>
      <c r="M64" s="10"/>
      <c r="N64" s="10"/>
      <c r="O64" s="10"/>
    </row>
    <row r="65" spans="1:15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3"/>
      <c r="K65" s="10"/>
      <c r="L65" s="10"/>
      <c r="M65" s="10"/>
      <c r="N65" s="10"/>
      <c r="O65" s="10"/>
    </row>
    <row r="66" spans="1:15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3"/>
      <c r="K66" s="10"/>
      <c r="L66" s="10"/>
      <c r="M66" s="10"/>
      <c r="N66" s="10"/>
      <c r="O66" s="10"/>
    </row>
    <row r="67" spans="1:15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3"/>
      <c r="K67" s="10"/>
      <c r="L67" s="10"/>
      <c r="M67" s="10"/>
      <c r="N67" s="10"/>
      <c r="O67" s="10"/>
    </row>
    <row r="68" spans="1:15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3"/>
      <c r="K68" s="10"/>
      <c r="L68" s="10"/>
      <c r="M68" s="10"/>
      <c r="N68" s="10"/>
      <c r="O68" s="10"/>
    </row>
    <row r="69" spans="1:15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3"/>
      <c r="K69" s="10"/>
      <c r="L69" s="10"/>
      <c r="M69" s="10"/>
      <c r="N69" s="10"/>
      <c r="O69" s="10"/>
    </row>
    <row r="70" spans="1:15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3"/>
      <c r="K70" s="10"/>
      <c r="L70" s="10"/>
      <c r="M70" s="10"/>
      <c r="N70" s="10"/>
      <c r="O70" s="10"/>
    </row>
    <row r="71" spans="1:15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3"/>
      <c r="K71" s="10"/>
      <c r="L71" s="10"/>
      <c r="M71" s="10"/>
      <c r="N71" s="10"/>
      <c r="O71" s="10"/>
    </row>
    <row r="72" spans="1:15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3"/>
      <c r="K72" s="10"/>
      <c r="L72" s="10"/>
      <c r="M72" s="10"/>
      <c r="N72" s="10"/>
      <c r="O72" s="10"/>
    </row>
    <row r="73" spans="1:15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3"/>
      <c r="K73" s="10"/>
      <c r="L73" s="10"/>
      <c r="M73" s="10"/>
      <c r="N73" s="10"/>
      <c r="O73" s="10"/>
    </row>
    <row r="74" spans="1:15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3"/>
      <c r="K74" s="10"/>
      <c r="L74" s="10"/>
      <c r="M74" s="10"/>
      <c r="N74" s="10"/>
      <c r="O74" s="10"/>
    </row>
    <row r="75" spans="1:15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3"/>
      <c r="K75" s="10"/>
      <c r="L75" s="10"/>
      <c r="M75" s="10"/>
      <c r="N75" s="10"/>
      <c r="O75" s="10"/>
    </row>
    <row r="76" spans="1:15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3"/>
      <c r="K76" s="10"/>
      <c r="L76" s="10"/>
      <c r="M76" s="10"/>
      <c r="N76" s="10"/>
      <c r="O76" s="10"/>
    </row>
    <row r="77" spans="1:15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3"/>
      <c r="K77" s="10"/>
      <c r="L77" s="10"/>
      <c r="M77" s="10"/>
      <c r="N77" s="10"/>
      <c r="O77" s="10"/>
    </row>
    <row r="78" spans="1:15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3"/>
      <c r="K78" s="10"/>
      <c r="L78" s="10"/>
      <c r="M78" s="10"/>
      <c r="N78" s="10"/>
      <c r="O78" s="10"/>
    </row>
    <row r="79" spans="1:15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3"/>
      <c r="K79" s="10"/>
      <c r="L79" s="10"/>
      <c r="M79" s="10"/>
      <c r="N79" s="10"/>
      <c r="O79" s="10"/>
    </row>
    <row r="80" spans="1:15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3"/>
      <c r="K80" s="10"/>
      <c r="L80" s="10"/>
      <c r="M80" s="10"/>
      <c r="N80" s="10"/>
      <c r="O80" s="10"/>
    </row>
    <row r="81" spans="1:15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3"/>
      <c r="K81" s="10"/>
      <c r="L81" s="10"/>
      <c r="M81" s="10"/>
      <c r="N81" s="10"/>
      <c r="O81" s="10"/>
    </row>
    <row r="82" spans="1:15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3"/>
      <c r="K82" s="10"/>
      <c r="L82" s="10"/>
      <c r="M82" s="10"/>
      <c r="N82" s="10"/>
      <c r="O82" s="10"/>
    </row>
    <row r="83" spans="1:15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3"/>
      <c r="K83" s="10"/>
      <c r="L83" s="10"/>
      <c r="M83" s="10"/>
      <c r="N83" s="10"/>
      <c r="O83" s="10"/>
    </row>
    <row r="84" spans="1:15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3"/>
      <c r="K84" s="10"/>
      <c r="L84" s="10"/>
      <c r="M84" s="10"/>
      <c r="N84" s="10"/>
      <c r="O84" s="10"/>
    </row>
    <row r="85" spans="1:15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3"/>
      <c r="K85" s="10"/>
      <c r="L85" s="10"/>
      <c r="M85" s="10"/>
      <c r="N85" s="10"/>
      <c r="O85" s="10"/>
    </row>
    <row r="86" spans="1:15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3"/>
      <c r="K86" s="10"/>
      <c r="L86" s="10"/>
      <c r="M86" s="10"/>
      <c r="N86" s="10"/>
      <c r="O86" s="10"/>
    </row>
    <row r="87" spans="1:15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3"/>
      <c r="K87" s="10"/>
      <c r="L87" s="10"/>
      <c r="M87" s="10"/>
      <c r="N87" s="10"/>
      <c r="O87" s="10"/>
    </row>
    <row r="88" spans="1:15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3"/>
      <c r="K88" s="10"/>
      <c r="L88" s="10"/>
      <c r="M88" s="10"/>
      <c r="N88" s="10"/>
      <c r="O88" s="10"/>
    </row>
    <row r="89" spans="1:15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3"/>
      <c r="K89" s="10"/>
      <c r="L89" s="10"/>
      <c r="M89" s="10"/>
      <c r="N89" s="10"/>
      <c r="O89" s="10"/>
    </row>
    <row r="90" spans="1:15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3"/>
      <c r="K90" s="10"/>
      <c r="L90" s="10"/>
      <c r="M90" s="10"/>
      <c r="N90" s="10"/>
      <c r="O90" s="10"/>
    </row>
    <row r="91" spans="1:15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3"/>
      <c r="K91" s="10"/>
      <c r="L91" s="10"/>
      <c r="M91" s="10"/>
      <c r="N91" s="10"/>
      <c r="O91" s="10"/>
    </row>
    <row r="92" spans="1:15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3"/>
      <c r="K92" s="10"/>
      <c r="L92" s="10"/>
      <c r="M92" s="10"/>
      <c r="N92" s="10"/>
      <c r="O92" s="10"/>
    </row>
    <row r="93" spans="1:15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3"/>
      <c r="K93" s="10"/>
      <c r="L93" s="10"/>
      <c r="M93" s="10"/>
      <c r="N93" s="10"/>
      <c r="O93" s="10"/>
    </row>
    <row r="94" spans="1:15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3"/>
      <c r="K94" s="10"/>
      <c r="L94" s="10"/>
      <c r="M94" s="10"/>
      <c r="N94" s="10"/>
      <c r="O94" s="10"/>
    </row>
    <row r="95" spans="1:15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3"/>
      <c r="K95" s="10"/>
      <c r="L95" s="10"/>
      <c r="M95" s="10"/>
      <c r="N95" s="10"/>
      <c r="O95" s="10"/>
    </row>
    <row r="96" spans="1:15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3"/>
      <c r="K96" s="10"/>
      <c r="L96" s="10"/>
      <c r="M96" s="10"/>
      <c r="N96" s="10"/>
      <c r="O96" s="10"/>
    </row>
    <row r="97" spans="1:15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3"/>
      <c r="K97" s="10"/>
      <c r="L97" s="10"/>
      <c r="M97" s="10"/>
      <c r="N97" s="10"/>
      <c r="O97" s="10"/>
    </row>
    <row r="98" spans="1:15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3"/>
      <c r="K98" s="10"/>
      <c r="L98" s="10"/>
      <c r="M98" s="10"/>
      <c r="N98" s="10"/>
      <c r="O98" s="10"/>
    </row>
  </sheetData>
  <sheetProtection/>
  <mergeCells count="20">
    <mergeCell ref="I8:I13"/>
    <mergeCell ref="B25:I25"/>
    <mergeCell ref="A14:K14"/>
    <mergeCell ref="D8:D13"/>
    <mergeCell ref="E8:E13"/>
    <mergeCell ref="K8:K13"/>
    <mergeCell ref="A8:A13"/>
    <mergeCell ref="B8:B13"/>
    <mergeCell ref="J8:J13"/>
    <mergeCell ref="C8:C13"/>
    <mergeCell ref="H8:H13"/>
    <mergeCell ref="F8:F13"/>
    <mergeCell ref="C7:J7"/>
    <mergeCell ref="B1:L1"/>
    <mergeCell ref="B2:L2"/>
    <mergeCell ref="B3:L3"/>
    <mergeCell ref="B4:L4"/>
    <mergeCell ref="B5:L5"/>
    <mergeCell ref="C6:K6"/>
    <mergeCell ref="G8:G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L105"/>
  <sheetViews>
    <sheetView zoomScalePageLayoutView="0" workbookViewId="0" topLeftCell="A1">
      <selection activeCell="J14" sqref="J14:J19"/>
    </sheetView>
  </sheetViews>
  <sheetFormatPr defaultColWidth="12.625" defaultRowHeight="15" customHeight="1"/>
  <cols>
    <col min="1" max="1" width="2.503906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3.875" style="0" customWidth="1"/>
    <col min="11" max="11" width="17.25390625" style="0" customWidth="1"/>
    <col min="12" max="12" width="7.00390625" style="0" customWidth="1"/>
  </cols>
  <sheetData>
    <row r="1" spans="1:12" ht="15.75" customHeight="1">
      <c r="A1" s="1"/>
      <c r="B1" s="176" t="s">
        <v>49</v>
      </c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2.75" customHeight="1">
      <c r="A2" s="1"/>
      <c r="B2" s="179" t="s">
        <v>54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2.75" customHeight="1">
      <c r="A3" s="1"/>
      <c r="B3" s="179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 customHeight="1">
      <c r="A4" s="1"/>
      <c r="B4" s="186" t="s">
        <v>0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66" customHeight="1">
      <c r="A5" s="1"/>
      <c r="B5" s="187" t="s">
        <v>70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1:12" ht="33" customHeight="1">
      <c r="A6" s="3"/>
      <c r="B6" s="4" t="s">
        <v>72</v>
      </c>
      <c r="C6" s="172"/>
      <c r="D6" s="151"/>
      <c r="E6" s="151"/>
      <c r="F6" s="151"/>
      <c r="G6" s="151"/>
      <c r="H6" s="151"/>
      <c r="I6" s="151"/>
      <c r="J6" s="151"/>
      <c r="K6" s="151"/>
      <c r="L6" s="5"/>
    </row>
    <row r="7" spans="1:12" ht="42" customHeight="1">
      <c r="A7" s="7"/>
      <c r="B7" s="8"/>
      <c r="C7" s="196" t="s">
        <v>26</v>
      </c>
      <c r="D7" s="197"/>
      <c r="E7" s="197"/>
      <c r="F7" s="197"/>
      <c r="G7" s="197"/>
      <c r="H7" s="197"/>
      <c r="I7" s="197"/>
      <c r="J7" s="197"/>
      <c r="K7" s="9"/>
      <c r="L7" s="10"/>
    </row>
    <row r="8" spans="1:12" ht="16.5" customHeight="1">
      <c r="A8" s="199" t="s">
        <v>3</v>
      </c>
      <c r="B8" s="190" t="s">
        <v>4</v>
      </c>
      <c r="C8" s="190" t="s">
        <v>5</v>
      </c>
      <c r="D8" s="194" t="s">
        <v>6</v>
      </c>
      <c r="E8" s="192" t="s">
        <v>7</v>
      </c>
      <c r="F8" s="190" t="s">
        <v>8</v>
      </c>
      <c r="G8" s="191" t="s">
        <v>9</v>
      </c>
      <c r="H8" s="191" t="s">
        <v>10</v>
      </c>
      <c r="I8" s="190" t="s">
        <v>11</v>
      </c>
      <c r="J8" s="185" t="s">
        <v>12</v>
      </c>
      <c r="K8" s="180" t="s">
        <v>13</v>
      </c>
      <c r="L8" s="10"/>
    </row>
    <row r="9" spans="1:12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0"/>
    </row>
    <row r="10" spans="1:12" ht="16.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0"/>
    </row>
    <row r="11" spans="1:12" ht="16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0"/>
    </row>
    <row r="12" spans="1:12" ht="16.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0"/>
    </row>
    <row r="13" spans="1:12" ht="16.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0"/>
    </row>
    <row r="14" spans="1:12" ht="25.5" customHeight="1">
      <c r="A14" s="22">
        <v>1</v>
      </c>
      <c r="B14" s="44" t="s">
        <v>107</v>
      </c>
      <c r="C14" s="46">
        <v>2009</v>
      </c>
      <c r="D14" s="46">
        <v>46</v>
      </c>
      <c r="E14" s="22" t="s">
        <v>62</v>
      </c>
      <c r="F14" s="46">
        <v>10</v>
      </c>
      <c r="G14" s="22">
        <v>242</v>
      </c>
      <c r="H14" s="22">
        <f aca="true" t="shared" si="0" ref="H14:H19">SUM(F14*G14)</f>
        <v>2420</v>
      </c>
      <c r="I14" s="22">
        <v>12</v>
      </c>
      <c r="J14" s="39">
        <v>5</v>
      </c>
      <c r="K14" s="26" t="s">
        <v>27</v>
      </c>
      <c r="L14" s="11"/>
    </row>
    <row r="15" spans="1:12" ht="25.5" customHeight="1">
      <c r="A15" s="22">
        <v>2</v>
      </c>
      <c r="B15" s="44" t="s">
        <v>28</v>
      </c>
      <c r="C15" s="46">
        <v>2011</v>
      </c>
      <c r="D15" s="46">
        <v>50</v>
      </c>
      <c r="E15" s="22" t="s">
        <v>62</v>
      </c>
      <c r="F15" s="46">
        <v>10</v>
      </c>
      <c r="G15" s="22">
        <v>282</v>
      </c>
      <c r="H15" s="22">
        <f t="shared" si="0"/>
        <v>2820</v>
      </c>
      <c r="I15" s="22">
        <v>12</v>
      </c>
      <c r="J15" s="39">
        <v>5</v>
      </c>
      <c r="K15" s="26" t="s">
        <v>27</v>
      </c>
      <c r="L15" s="11"/>
    </row>
    <row r="16" spans="1:12" ht="25.5" customHeight="1">
      <c r="A16" s="23">
        <v>3</v>
      </c>
      <c r="B16" s="44" t="s">
        <v>29</v>
      </c>
      <c r="C16" s="45">
        <v>2009</v>
      </c>
      <c r="D16" s="45">
        <v>68</v>
      </c>
      <c r="E16" s="22" t="s">
        <v>62</v>
      </c>
      <c r="F16" s="46">
        <v>10</v>
      </c>
      <c r="G16" s="22">
        <v>260</v>
      </c>
      <c r="H16" s="22">
        <f t="shared" si="0"/>
        <v>2600</v>
      </c>
      <c r="I16" s="22">
        <v>12</v>
      </c>
      <c r="J16" s="39">
        <v>5</v>
      </c>
      <c r="K16" s="43" t="s">
        <v>27</v>
      </c>
      <c r="L16" s="11"/>
    </row>
    <row r="17" spans="1:12" ht="25.5" customHeight="1">
      <c r="A17" s="22">
        <v>4</v>
      </c>
      <c r="B17" s="44" t="s">
        <v>108</v>
      </c>
      <c r="C17" s="46">
        <v>2011</v>
      </c>
      <c r="D17" s="46">
        <v>55</v>
      </c>
      <c r="E17" s="22" t="s">
        <v>62</v>
      </c>
      <c r="F17" s="46">
        <v>10</v>
      </c>
      <c r="G17" s="22">
        <v>258</v>
      </c>
      <c r="H17" s="22">
        <f t="shared" si="0"/>
        <v>2580</v>
      </c>
      <c r="I17" s="22">
        <v>12</v>
      </c>
      <c r="J17" s="39">
        <v>5</v>
      </c>
      <c r="K17" s="26" t="s">
        <v>27</v>
      </c>
      <c r="L17" s="11"/>
    </row>
    <row r="18" spans="1:12" ht="25.5" customHeight="1">
      <c r="A18" s="22">
        <v>5</v>
      </c>
      <c r="B18" s="44" t="s">
        <v>111</v>
      </c>
      <c r="C18" s="46">
        <v>2009</v>
      </c>
      <c r="D18" s="46">
        <v>68</v>
      </c>
      <c r="E18" s="22" t="s">
        <v>62</v>
      </c>
      <c r="F18" s="46">
        <v>10</v>
      </c>
      <c r="G18" s="22">
        <v>272</v>
      </c>
      <c r="H18" s="22">
        <f t="shared" si="0"/>
        <v>2720</v>
      </c>
      <c r="I18" s="22">
        <v>12</v>
      </c>
      <c r="J18" s="39">
        <v>5</v>
      </c>
      <c r="K18" s="26" t="s">
        <v>27</v>
      </c>
      <c r="L18" s="11"/>
    </row>
    <row r="19" spans="1:12" ht="25.5" customHeight="1">
      <c r="A19" s="22">
        <v>6</v>
      </c>
      <c r="B19" s="44" t="s">
        <v>112</v>
      </c>
      <c r="C19" s="46">
        <v>2009</v>
      </c>
      <c r="D19" s="46">
        <v>55</v>
      </c>
      <c r="E19" s="22" t="s">
        <v>62</v>
      </c>
      <c r="F19" s="46">
        <v>10</v>
      </c>
      <c r="G19" s="22">
        <v>202</v>
      </c>
      <c r="H19" s="22">
        <f t="shared" si="0"/>
        <v>2020</v>
      </c>
      <c r="I19" s="22">
        <v>12</v>
      </c>
      <c r="J19" s="39">
        <v>5</v>
      </c>
      <c r="K19" s="26" t="s">
        <v>27</v>
      </c>
      <c r="L19" s="11"/>
    </row>
    <row r="20" spans="1:12" ht="25.5" customHeight="1">
      <c r="A20" s="22">
        <v>7</v>
      </c>
      <c r="B20" s="44"/>
      <c r="C20" s="46"/>
      <c r="D20" s="46"/>
      <c r="E20" s="22"/>
      <c r="F20" s="46"/>
      <c r="G20" s="22"/>
      <c r="H20" s="22">
        <f>SUM(H14:H19)</f>
        <v>15160</v>
      </c>
      <c r="I20" s="22">
        <v>72</v>
      </c>
      <c r="J20" s="39"/>
      <c r="K20" s="26"/>
      <c r="L20" s="11"/>
    </row>
    <row r="21" spans="1:12" ht="23.25" customHeight="1">
      <c r="A21" s="7"/>
      <c r="B21" s="195"/>
      <c r="C21" s="151"/>
      <c r="D21" s="151"/>
      <c r="E21" s="151"/>
      <c r="F21" s="151"/>
      <c r="G21" s="151"/>
      <c r="H21" s="151"/>
      <c r="I21" s="151"/>
      <c r="J21" s="13"/>
      <c r="K21" s="10"/>
      <c r="L21" s="11"/>
    </row>
    <row r="22" spans="1:12" ht="23.25" customHeight="1">
      <c r="A22" s="14"/>
      <c r="B22" s="15" t="s">
        <v>22</v>
      </c>
      <c r="C22" s="16"/>
      <c r="D22" s="16"/>
      <c r="E22" s="16" t="s">
        <v>23</v>
      </c>
      <c r="F22" s="16"/>
      <c r="G22" s="16"/>
      <c r="H22" s="16"/>
      <c r="L22" s="11"/>
    </row>
    <row r="23" spans="1:12" ht="23.25" customHeight="1">
      <c r="A23" s="14"/>
      <c r="B23" s="17" t="s">
        <v>24</v>
      </c>
      <c r="C23" s="18"/>
      <c r="D23" s="18"/>
      <c r="E23" s="16" t="s">
        <v>25</v>
      </c>
      <c r="F23" s="17"/>
      <c r="G23" s="17"/>
      <c r="H23" s="17"/>
      <c r="I23" s="17"/>
      <c r="L23" s="11"/>
    </row>
    <row r="24" spans="1:12" ht="23.25" customHeight="1">
      <c r="A24" s="14"/>
      <c r="B24" s="7"/>
      <c r="C24" s="12"/>
      <c r="D24" s="12"/>
      <c r="E24" s="12"/>
      <c r="F24" s="19"/>
      <c r="G24" s="19"/>
      <c r="H24" s="19"/>
      <c r="I24" s="19"/>
      <c r="J24" s="13"/>
      <c r="K24" s="10"/>
      <c r="L24" s="11"/>
    </row>
    <row r="25" spans="1:12" ht="23.25" customHeight="1">
      <c r="A25" s="7"/>
      <c r="B25" s="7"/>
      <c r="C25" s="10"/>
      <c r="D25" s="10"/>
      <c r="E25" s="10"/>
      <c r="F25" s="10"/>
      <c r="G25" s="10"/>
      <c r="H25" s="10"/>
      <c r="I25" s="10"/>
      <c r="J25" s="13"/>
      <c r="K25" s="10"/>
      <c r="L25" s="11"/>
    </row>
    <row r="26" spans="1:12" ht="25.5" customHeight="1">
      <c r="A26" s="14"/>
      <c r="B26" s="7"/>
      <c r="C26" s="10"/>
      <c r="D26" s="10"/>
      <c r="E26" s="10"/>
      <c r="F26" s="10"/>
      <c r="G26" s="10"/>
      <c r="H26" s="10"/>
      <c r="I26" s="10"/>
      <c r="J26" s="13"/>
      <c r="K26" s="10"/>
      <c r="L26" s="11"/>
    </row>
    <row r="27" spans="1:12" ht="25.5" customHeight="1">
      <c r="A27" s="7"/>
      <c r="B27" s="7"/>
      <c r="C27" s="10"/>
      <c r="D27" s="10"/>
      <c r="E27" s="10"/>
      <c r="F27" s="10"/>
      <c r="G27" s="10"/>
      <c r="H27" s="10"/>
      <c r="I27" s="10"/>
      <c r="J27" s="13"/>
      <c r="K27" s="10"/>
      <c r="L27" s="11"/>
    </row>
    <row r="28" spans="1:12" ht="25.5" customHeight="1">
      <c r="A28" s="14"/>
      <c r="B28" s="7"/>
      <c r="C28" s="10"/>
      <c r="D28" s="10"/>
      <c r="E28" s="10"/>
      <c r="F28" s="10"/>
      <c r="G28" s="10"/>
      <c r="H28" s="10"/>
      <c r="I28" s="10"/>
      <c r="J28" s="13"/>
      <c r="K28" s="10"/>
      <c r="L28" s="11"/>
    </row>
    <row r="29" spans="1:12" ht="23.25" customHeight="1">
      <c r="A29" s="14"/>
      <c r="B29" s="7"/>
      <c r="C29" s="10"/>
      <c r="D29" s="10"/>
      <c r="E29" s="10"/>
      <c r="F29" s="10"/>
      <c r="G29" s="10"/>
      <c r="H29" s="10"/>
      <c r="I29" s="10"/>
      <c r="J29" s="13"/>
      <c r="K29" s="10"/>
      <c r="L29" s="11"/>
    </row>
    <row r="30" spans="1:12" ht="22.5" customHeight="1">
      <c r="A30" s="14"/>
      <c r="B30" s="7"/>
      <c r="C30" s="10"/>
      <c r="D30" s="10"/>
      <c r="E30" s="10"/>
      <c r="F30" s="10"/>
      <c r="G30" s="10"/>
      <c r="H30" s="10"/>
      <c r="I30" s="10"/>
      <c r="J30" s="13"/>
      <c r="K30" s="10"/>
      <c r="L30" s="11"/>
    </row>
    <row r="31" spans="1:12" ht="18" customHeight="1">
      <c r="A31" s="7"/>
      <c r="B31" s="7"/>
      <c r="C31" s="10"/>
      <c r="D31" s="10"/>
      <c r="E31" s="10"/>
      <c r="F31" s="10"/>
      <c r="G31" s="10"/>
      <c r="H31" s="10"/>
      <c r="I31" s="10"/>
      <c r="J31" s="13"/>
      <c r="K31" s="10"/>
      <c r="L31" s="10"/>
    </row>
    <row r="32" spans="1:11" ht="24" customHeight="1">
      <c r="A32" s="7"/>
      <c r="B32" s="7"/>
      <c r="C32" s="10"/>
      <c r="D32" s="10"/>
      <c r="E32" s="10"/>
      <c r="F32" s="10"/>
      <c r="G32" s="10"/>
      <c r="H32" s="10"/>
      <c r="I32" s="10"/>
      <c r="J32" s="13"/>
      <c r="K32" s="10"/>
    </row>
    <row r="33" spans="1:11" ht="34.5" customHeight="1">
      <c r="A33" s="7"/>
      <c r="B33" s="7"/>
      <c r="C33" s="10"/>
      <c r="D33" s="10"/>
      <c r="E33" s="10"/>
      <c r="F33" s="10"/>
      <c r="G33" s="10"/>
      <c r="H33" s="10"/>
      <c r="I33" s="10"/>
      <c r="J33" s="13"/>
      <c r="K33" s="10"/>
    </row>
    <row r="34" spans="1:12" ht="15" customHeight="1">
      <c r="A34" s="7"/>
      <c r="B34" s="7"/>
      <c r="C34" s="10"/>
      <c r="D34" s="10"/>
      <c r="E34" s="10"/>
      <c r="F34" s="10"/>
      <c r="G34" s="10"/>
      <c r="H34" s="10"/>
      <c r="I34" s="10"/>
      <c r="J34" s="13"/>
      <c r="K34" s="10"/>
      <c r="L34" s="11"/>
    </row>
    <row r="35" spans="1:12" ht="18" customHeight="1">
      <c r="A35" s="7"/>
      <c r="B35" s="7"/>
      <c r="C35" s="10"/>
      <c r="D35" s="10"/>
      <c r="E35" s="10"/>
      <c r="F35" s="10"/>
      <c r="G35" s="10"/>
      <c r="H35" s="10"/>
      <c r="I35" s="10"/>
      <c r="J35" s="13"/>
      <c r="K35" s="10"/>
      <c r="L35" s="10"/>
    </row>
    <row r="36" spans="1:12" ht="15" customHeight="1">
      <c r="A36" s="7"/>
      <c r="B36" s="7"/>
      <c r="C36" s="10"/>
      <c r="D36" s="10"/>
      <c r="E36" s="10"/>
      <c r="F36" s="10"/>
      <c r="G36" s="10"/>
      <c r="H36" s="10"/>
      <c r="I36" s="10"/>
      <c r="J36" s="13"/>
      <c r="K36" s="10"/>
      <c r="L36" s="11"/>
    </row>
    <row r="37" spans="1:12" ht="18" customHeight="1">
      <c r="A37" s="20"/>
      <c r="B37" s="7"/>
      <c r="C37" s="10"/>
      <c r="D37" s="10"/>
      <c r="E37" s="10"/>
      <c r="F37" s="10"/>
      <c r="G37" s="10"/>
      <c r="H37" s="10"/>
      <c r="I37" s="10"/>
      <c r="J37" s="13"/>
      <c r="K37" s="10"/>
      <c r="L37" s="10"/>
    </row>
    <row r="38" spans="1:12" ht="15" customHeight="1">
      <c r="A38" s="7"/>
      <c r="B38" s="7"/>
      <c r="C38" s="10"/>
      <c r="D38" s="10"/>
      <c r="E38" s="10"/>
      <c r="F38" s="10"/>
      <c r="G38" s="10"/>
      <c r="H38" s="10"/>
      <c r="I38" s="10"/>
      <c r="J38" s="13"/>
      <c r="K38" s="10"/>
      <c r="L38" s="11"/>
    </row>
    <row r="39" spans="1:12" ht="15" customHeight="1">
      <c r="A39" s="7"/>
      <c r="B39" s="7"/>
      <c r="C39" s="10"/>
      <c r="D39" s="10"/>
      <c r="E39" s="10"/>
      <c r="F39" s="10"/>
      <c r="G39" s="10"/>
      <c r="H39" s="10"/>
      <c r="I39" s="10"/>
      <c r="J39" s="13"/>
      <c r="K39" s="10"/>
      <c r="L39" s="11"/>
    </row>
    <row r="40" spans="1:12" ht="12" customHeight="1">
      <c r="A40" s="7"/>
      <c r="B40" s="7"/>
      <c r="C40" s="10"/>
      <c r="D40" s="10"/>
      <c r="E40" s="10"/>
      <c r="F40" s="10"/>
      <c r="G40" s="10"/>
      <c r="H40" s="10"/>
      <c r="I40" s="10"/>
      <c r="J40" s="13"/>
      <c r="K40" s="10"/>
      <c r="L40" s="11"/>
    </row>
    <row r="41" spans="1:12" ht="25.5" customHeight="1">
      <c r="A41" s="7"/>
      <c r="B41" s="7"/>
      <c r="C41" s="10"/>
      <c r="D41" s="10"/>
      <c r="E41" s="10"/>
      <c r="F41" s="10"/>
      <c r="G41" s="10"/>
      <c r="H41" s="10"/>
      <c r="I41" s="10"/>
      <c r="J41" s="13"/>
      <c r="K41" s="10"/>
      <c r="L41" s="10"/>
    </row>
    <row r="42" spans="1:12" ht="25.5" customHeight="1">
      <c r="A42" s="7"/>
      <c r="B42" s="7"/>
      <c r="C42" s="10"/>
      <c r="D42" s="10"/>
      <c r="E42" s="10"/>
      <c r="F42" s="10"/>
      <c r="G42" s="10"/>
      <c r="H42" s="10"/>
      <c r="I42" s="10"/>
      <c r="J42" s="13"/>
      <c r="K42" s="10"/>
      <c r="L42" s="10"/>
    </row>
    <row r="43" spans="1:12" ht="25.5" customHeight="1">
      <c r="A43" s="7"/>
      <c r="B43" s="7"/>
      <c r="C43" s="10"/>
      <c r="D43" s="10"/>
      <c r="E43" s="10"/>
      <c r="F43" s="10"/>
      <c r="G43" s="10"/>
      <c r="H43" s="10"/>
      <c r="I43" s="10"/>
      <c r="J43" s="13"/>
      <c r="K43" s="10"/>
      <c r="L43" s="10"/>
    </row>
    <row r="44" spans="1:12" ht="25.5" customHeight="1">
      <c r="A44" s="7"/>
      <c r="B44" s="7"/>
      <c r="C44" s="10"/>
      <c r="D44" s="10"/>
      <c r="E44" s="10"/>
      <c r="F44" s="10"/>
      <c r="G44" s="10"/>
      <c r="H44" s="10"/>
      <c r="I44" s="10"/>
      <c r="J44" s="13"/>
      <c r="K44" s="10"/>
      <c r="L44" s="10"/>
    </row>
    <row r="45" spans="1:12" ht="25.5" customHeight="1">
      <c r="A45" s="7"/>
      <c r="B45" s="7"/>
      <c r="C45" s="10"/>
      <c r="D45" s="10"/>
      <c r="E45" s="10"/>
      <c r="F45" s="10"/>
      <c r="G45" s="10"/>
      <c r="H45" s="10"/>
      <c r="I45" s="10"/>
      <c r="J45" s="13"/>
      <c r="K45" s="10"/>
      <c r="L45" s="10"/>
    </row>
    <row r="46" spans="1:12" ht="22.5" customHeight="1">
      <c r="A46" s="7"/>
      <c r="B46" s="7"/>
      <c r="C46" s="10"/>
      <c r="D46" s="10"/>
      <c r="E46" s="10"/>
      <c r="F46" s="10"/>
      <c r="G46" s="10"/>
      <c r="H46" s="10"/>
      <c r="I46" s="10"/>
      <c r="J46" s="13"/>
      <c r="K46" s="10"/>
      <c r="L46" s="10"/>
    </row>
    <row r="47" spans="1:12" ht="22.5" customHeight="1">
      <c r="A47" s="7"/>
      <c r="B47" s="7"/>
      <c r="C47" s="10"/>
      <c r="D47" s="10"/>
      <c r="E47" s="10"/>
      <c r="F47" s="10"/>
      <c r="G47" s="10"/>
      <c r="H47" s="10"/>
      <c r="I47" s="10"/>
      <c r="J47" s="13"/>
      <c r="K47" s="10"/>
      <c r="L47" s="21"/>
    </row>
    <row r="48" spans="1:12" ht="22.5" customHeight="1">
      <c r="A48" s="7"/>
      <c r="B48" s="7"/>
      <c r="C48" s="10"/>
      <c r="D48" s="10"/>
      <c r="E48" s="10"/>
      <c r="F48" s="10"/>
      <c r="G48" s="10"/>
      <c r="H48" s="10"/>
      <c r="I48" s="10"/>
      <c r="J48" s="13"/>
      <c r="K48" s="10"/>
      <c r="L48" s="10"/>
    </row>
    <row r="49" spans="1:12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3"/>
      <c r="K49" s="10"/>
      <c r="L49" s="10"/>
    </row>
    <row r="50" spans="1:12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3"/>
      <c r="K50" s="10"/>
      <c r="L50" s="10"/>
    </row>
    <row r="51" spans="1:12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3"/>
      <c r="K51" s="10"/>
      <c r="L51" s="10"/>
    </row>
    <row r="52" spans="1:12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3"/>
      <c r="K52" s="10"/>
      <c r="L52" s="10"/>
    </row>
    <row r="53" spans="1:12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3"/>
      <c r="K53" s="10"/>
      <c r="L53" s="10"/>
    </row>
    <row r="54" spans="1:12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3"/>
      <c r="K54" s="10"/>
      <c r="L54" s="10"/>
    </row>
    <row r="55" spans="1:12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3"/>
      <c r="K55" s="10"/>
      <c r="L55" s="10"/>
    </row>
    <row r="56" spans="1:12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3"/>
      <c r="K56" s="10"/>
      <c r="L56" s="10"/>
    </row>
    <row r="57" spans="1:12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3"/>
      <c r="K57" s="10"/>
      <c r="L57" s="10"/>
    </row>
    <row r="58" spans="1:12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3"/>
      <c r="K58" s="10"/>
      <c r="L58" s="10"/>
    </row>
    <row r="59" spans="1:12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3"/>
      <c r="K59" s="10"/>
      <c r="L59" s="10"/>
    </row>
    <row r="60" spans="1:12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3"/>
      <c r="K60" s="10"/>
      <c r="L60" s="10"/>
    </row>
    <row r="61" spans="1:12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3"/>
      <c r="K61" s="10"/>
      <c r="L61" s="10"/>
    </row>
    <row r="62" spans="1:12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3"/>
      <c r="K62" s="10"/>
      <c r="L62" s="10"/>
    </row>
    <row r="63" spans="1:12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3"/>
      <c r="K63" s="10"/>
      <c r="L63" s="10"/>
    </row>
    <row r="64" spans="1:12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3"/>
      <c r="K64" s="10"/>
      <c r="L64" s="10"/>
    </row>
    <row r="65" spans="1:12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3"/>
      <c r="K65" s="10"/>
      <c r="L65" s="10"/>
    </row>
    <row r="66" spans="1:12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3"/>
      <c r="K66" s="10"/>
      <c r="L66" s="10"/>
    </row>
    <row r="67" spans="1:12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3"/>
      <c r="K67" s="10"/>
      <c r="L67" s="10"/>
    </row>
    <row r="68" spans="1:12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3"/>
      <c r="K68" s="10"/>
      <c r="L68" s="10"/>
    </row>
    <row r="69" spans="1:12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3"/>
      <c r="K69" s="10"/>
      <c r="L69" s="10"/>
    </row>
    <row r="70" spans="1:12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3"/>
      <c r="K70" s="10"/>
      <c r="L70" s="10"/>
    </row>
    <row r="71" spans="1:12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3"/>
      <c r="K71" s="10"/>
      <c r="L71" s="10"/>
    </row>
    <row r="72" spans="1:12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3"/>
      <c r="K72" s="10"/>
      <c r="L72" s="10"/>
    </row>
    <row r="73" spans="1:12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3"/>
      <c r="K73" s="10"/>
      <c r="L73" s="10"/>
    </row>
    <row r="74" spans="1:12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3"/>
      <c r="K74" s="10"/>
      <c r="L74" s="10"/>
    </row>
    <row r="75" spans="1:12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3"/>
      <c r="K75" s="10"/>
      <c r="L75" s="10"/>
    </row>
    <row r="76" spans="1:12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3"/>
      <c r="K76" s="10"/>
      <c r="L76" s="10"/>
    </row>
    <row r="77" spans="1:12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3"/>
      <c r="K77" s="10"/>
      <c r="L77" s="10"/>
    </row>
    <row r="78" spans="1:12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3"/>
      <c r="K78" s="10"/>
      <c r="L78" s="10"/>
    </row>
    <row r="79" spans="1:12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3"/>
      <c r="K79" s="10"/>
      <c r="L79" s="10"/>
    </row>
    <row r="80" spans="1:12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3"/>
      <c r="K80" s="10"/>
      <c r="L80" s="10"/>
    </row>
    <row r="81" spans="1:12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3"/>
      <c r="K81" s="10"/>
      <c r="L81" s="10"/>
    </row>
    <row r="82" spans="1:12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3"/>
      <c r="K82" s="10"/>
      <c r="L82" s="10"/>
    </row>
    <row r="83" spans="1:12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3"/>
      <c r="K83" s="10"/>
      <c r="L83" s="10"/>
    </row>
    <row r="84" spans="1:12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3"/>
      <c r="K84" s="10"/>
      <c r="L84" s="10"/>
    </row>
    <row r="85" spans="1:12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3"/>
      <c r="K85" s="10"/>
      <c r="L85" s="10"/>
    </row>
    <row r="86" spans="1:12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3"/>
      <c r="K86" s="10"/>
      <c r="L86" s="10"/>
    </row>
    <row r="87" spans="1:12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3"/>
      <c r="K87" s="10"/>
      <c r="L87" s="10"/>
    </row>
    <row r="88" spans="1:12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3"/>
      <c r="K88" s="10"/>
      <c r="L88" s="10"/>
    </row>
    <row r="89" spans="1:12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3"/>
      <c r="K89" s="10"/>
      <c r="L89" s="10"/>
    </row>
    <row r="90" spans="1:12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3"/>
      <c r="K90" s="10"/>
      <c r="L90" s="10"/>
    </row>
    <row r="91" spans="1:12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3"/>
      <c r="K91" s="10"/>
      <c r="L91" s="10"/>
    </row>
    <row r="92" spans="1:12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3"/>
      <c r="K92" s="10"/>
      <c r="L92" s="10"/>
    </row>
    <row r="93" spans="1:12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3"/>
      <c r="K93" s="10"/>
      <c r="L93" s="10"/>
    </row>
    <row r="94" spans="1:12" ht="12.75" customHeight="1">
      <c r="A94" s="7"/>
      <c r="B94" s="7"/>
      <c r="C94" s="10"/>
      <c r="D94" s="10"/>
      <c r="E94" s="10"/>
      <c r="F94" s="10"/>
      <c r="G94" s="10"/>
      <c r="H94" s="10"/>
      <c r="I94" s="10"/>
      <c r="J94" s="13"/>
      <c r="K94" s="10"/>
      <c r="L94" s="10"/>
    </row>
    <row r="95" spans="1:12" ht="12.75" customHeight="1">
      <c r="A95" s="7"/>
      <c r="B95" s="7"/>
      <c r="C95" s="10"/>
      <c r="D95" s="10"/>
      <c r="E95" s="10"/>
      <c r="F95" s="10"/>
      <c r="G95" s="10"/>
      <c r="H95" s="10"/>
      <c r="I95" s="10"/>
      <c r="J95" s="13"/>
      <c r="K95" s="10"/>
      <c r="L95" s="10"/>
    </row>
    <row r="96" spans="1:12" ht="12.75" customHeight="1">
      <c r="A96" s="7"/>
      <c r="B96" s="7"/>
      <c r="C96" s="10"/>
      <c r="D96" s="10"/>
      <c r="E96" s="10"/>
      <c r="F96" s="10"/>
      <c r="G96" s="10"/>
      <c r="H96" s="10"/>
      <c r="I96" s="10"/>
      <c r="J96" s="13"/>
      <c r="K96" s="10"/>
      <c r="L96" s="10"/>
    </row>
    <row r="97" spans="1:12" ht="12.75" customHeight="1">
      <c r="A97" s="7"/>
      <c r="B97" s="7"/>
      <c r="C97" s="10"/>
      <c r="D97" s="10"/>
      <c r="E97" s="10"/>
      <c r="F97" s="10"/>
      <c r="G97" s="10"/>
      <c r="H97" s="10"/>
      <c r="I97" s="10"/>
      <c r="J97" s="13"/>
      <c r="K97" s="10"/>
      <c r="L97" s="10"/>
    </row>
    <row r="98" spans="1:12" ht="12.75" customHeight="1">
      <c r="A98" s="7"/>
      <c r="B98" s="7"/>
      <c r="C98" s="10"/>
      <c r="D98" s="10"/>
      <c r="E98" s="10"/>
      <c r="F98" s="10"/>
      <c r="G98" s="10"/>
      <c r="H98" s="10"/>
      <c r="I98" s="10"/>
      <c r="J98" s="13"/>
      <c r="K98" s="10"/>
      <c r="L98" s="10"/>
    </row>
    <row r="99" spans="1:12" ht="12.75" customHeight="1">
      <c r="A99" s="7"/>
      <c r="B99" s="7"/>
      <c r="C99" s="10"/>
      <c r="D99" s="10"/>
      <c r="E99" s="10"/>
      <c r="F99" s="10"/>
      <c r="G99" s="10"/>
      <c r="H99" s="10"/>
      <c r="I99" s="10"/>
      <c r="J99" s="13"/>
      <c r="K99" s="10"/>
      <c r="L99" s="10"/>
    </row>
    <row r="100" spans="1:12" ht="12.7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3"/>
      <c r="K100" s="10"/>
      <c r="L100" s="10"/>
    </row>
    <row r="101" spans="1:12" ht="12.75" customHeight="1">
      <c r="A101" s="7"/>
      <c r="B101" s="7"/>
      <c r="C101" s="10"/>
      <c r="D101" s="10"/>
      <c r="E101" s="10"/>
      <c r="F101" s="10"/>
      <c r="G101" s="10"/>
      <c r="H101" s="10"/>
      <c r="I101" s="10"/>
      <c r="J101" s="13"/>
      <c r="K101" s="10"/>
      <c r="L101" s="10"/>
    </row>
    <row r="102" spans="1:12" ht="12.75" customHeight="1">
      <c r="A102" s="7"/>
      <c r="B102" s="7"/>
      <c r="C102" s="10"/>
      <c r="D102" s="10"/>
      <c r="E102" s="10"/>
      <c r="F102" s="10"/>
      <c r="G102" s="10"/>
      <c r="H102" s="10"/>
      <c r="I102" s="10"/>
      <c r="J102" s="13"/>
      <c r="K102" s="10"/>
      <c r="L102" s="10"/>
    </row>
    <row r="103" spans="1:12" ht="12.75" customHeight="1">
      <c r="A103" s="7"/>
      <c r="B103" s="7"/>
      <c r="C103" s="10"/>
      <c r="D103" s="10"/>
      <c r="E103" s="10"/>
      <c r="F103" s="10"/>
      <c r="G103" s="10"/>
      <c r="H103" s="10"/>
      <c r="I103" s="10"/>
      <c r="J103" s="13"/>
      <c r="K103" s="10"/>
      <c r="L103" s="10"/>
    </row>
    <row r="104" spans="1:12" ht="12.75" customHeight="1">
      <c r="A104" s="7"/>
      <c r="B104" s="7"/>
      <c r="C104" s="10"/>
      <c r="D104" s="10"/>
      <c r="E104" s="10"/>
      <c r="F104" s="10"/>
      <c r="G104" s="10"/>
      <c r="H104" s="10"/>
      <c r="I104" s="10"/>
      <c r="J104" s="13"/>
      <c r="K104" s="10"/>
      <c r="L104" s="10"/>
    </row>
    <row r="105" spans="1:12" ht="12.75" customHeight="1">
      <c r="A105" s="7"/>
      <c r="B105" s="7"/>
      <c r="C105" s="10"/>
      <c r="D105" s="10"/>
      <c r="E105" s="10"/>
      <c r="F105" s="10"/>
      <c r="G105" s="10"/>
      <c r="H105" s="10"/>
      <c r="I105" s="10"/>
      <c r="J105" s="13"/>
      <c r="K105" s="10"/>
      <c r="L105" s="10"/>
    </row>
  </sheetData>
  <sheetProtection/>
  <mergeCells count="19">
    <mergeCell ref="A8:A13"/>
    <mergeCell ref="B8:B13"/>
    <mergeCell ref="C8:C13"/>
    <mergeCell ref="D8:D13"/>
    <mergeCell ref="B4:L4"/>
    <mergeCell ref="B5:L5"/>
    <mergeCell ref="C6:K6"/>
    <mergeCell ref="J8:J13"/>
    <mergeCell ref="K8:K13"/>
    <mergeCell ref="B1:L1"/>
    <mergeCell ref="B2:L2"/>
    <mergeCell ref="B21:I21"/>
    <mergeCell ref="G8:G13"/>
    <mergeCell ref="H8:H13"/>
    <mergeCell ref="I8:I13"/>
    <mergeCell ref="E8:E13"/>
    <mergeCell ref="F8:F13"/>
    <mergeCell ref="C7:J7"/>
    <mergeCell ref="B3:L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L93"/>
  <sheetViews>
    <sheetView zoomScalePageLayoutView="0" workbookViewId="0" topLeftCell="A1">
      <selection activeCell="J14" sqref="J14:J17"/>
    </sheetView>
  </sheetViews>
  <sheetFormatPr defaultColWidth="12.625" defaultRowHeight="15" customHeight="1"/>
  <cols>
    <col min="1" max="1" width="3.1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3.875" style="0" customWidth="1"/>
    <col min="11" max="11" width="17.25390625" style="0" customWidth="1"/>
    <col min="12" max="12" width="7.00390625" style="0" customWidth="1"/>
  </cols>
  <sheetData>
    <row r="1" spans="1:12" ht="15.75" customHeight="1">
      <c r="A1" s="1"/>
      <c r="B1" s="176" t="s">
        <v>49</v>
      </c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2.75" customHeight="1">
      <c r="A2" s="1"/>
      <c r="B2" s="179" t="s">
        <v>54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2.75" customHeight="1">
      <c r="A3" s="1"/>
      <c r="B3" s="179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 customHeight="1">
      <c r="A4" s="1"/>
      <c r="B4" s="186" t="s">
        <v>0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66" customHeight="1">
      <c r="A5" s="1"/>
      <c r="B5" s="187" t="s">
        <v>70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1:12" ht="33" customHeight="1">
      <c r="A6" s="3"/>
      <c r="B6" s="4" t="s">
        <v>71</v>
      </c>
      <c r="C6" s="172" t="s">
        <v>51</v>
      </c>
      <c r="D6" s="151"/>
      <c r="E6" s="151"/>
      <c r="F6" s="151"/>
      <c r="G6" s="151"/>
      <c r="H6" s="151"/>
      <c r="I6" s="151"/>
      <c r="J6" s="151"/>
      <c r="K6" s="151"/>
      <c r="L6" s="5"/>
    </row>
    <row r="7" spans="1:12" ht="42" customHeight="1">
      <c r="A7" s="7"/>
      <c r="B7" s="8"/>
      <c r="C7" s="206" t="s">
        <v>50</v>
      </c>
      <c r="D7" s="184"/>
      <c r="E7" s="184"/>
      <c r="F7" s="184"/>
      <c r="G7" s="184"/>
      <c r="H7" s="184"/>
      <c r="I7" s="184"/>
      <c r="J7" s="184"/>
      <c r="K7" s="52"/>
      <c r="L7" s="10"/>
    </row>
    <row r="8" spans="1:12" ht="16.5" customHeight="1">
      <c r="A8" s="193" t="s">
        <v>3</v>
      </c>
      <c r="B8" s="190" t="s">
        <v>4</v>
      </c>
      <c r="C8" s="190" t="s">
        <v>5</v>
      </c>
      <c r="D8" s="194" t="s">
        <v>6</v>
      </c>
      <c r="E8" s="192" t="s">
        <v>7</v>
      </c>
      <c r="F8" s="190" t="s">
        <v>8</v>
      </c>
      <c r="G8" s="191" t="s">
        <v>9</v>
      </c>
      <c r="H8" s="191" t="s">
        <v>10</v>
      </c>
      <c r="I8" s="190" t="s">
        <v>11</v>
      </c>
      <c r="J8" s="185" t="s">
        <v>12</v>
      </c>
      <c r="K8" s="180" t="s">
        <v>13</v>
      </c>
      <c r="L8" s="10"/>
    </row>
    <row r="9" spans="1:12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0"/>
    </row>
    <row r="10" spans="1:12" ht="16.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0"/>
    </row>
    <row r="11" spans="1:12" ht="16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0"/>
    </row>
    <row r="12" spans="1:12" ht="16.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0"/>
    </row>
    <row r="13" spans="1:12" ht="16.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0"/>
    </row>
    <row r="14" spans="1:12" ht="23.25" customHeight="1">
      <c r="A14" s="37">
        <v>1</v>
      </c>
      <c r="B14" s="26" t="s">
        <v>35</v>
      </c>
      <c r="C14" s="46">
        <v>2015</v>
      </c>
      <c r="D14" s="46">
        <v>31</v>
      </c>
      <c r="E14" s="22" t="s">
        <v>62</v>
      </c>
      <c r="F14" s="46">
        <v>8</v>
      </c>
      <c r="G14" s="22">
        <v>231</v>
      </c>
      <c r="H14" s="22">
        <f>SUM(F14*G14)</f>
        <v>1848</v>
      </c>
      <c r="I14" s="22">
        <v>12</v>
      </c>
      <c r="J14" s="39">
        <v>6</v>
      </c>
      <c r="K14" s="26" t="s">
        <v>31</v>
      </c>
      <c r="L14" s="11"/>
    </row>
    <row r="15" spans="1:12" ht="23.25" customHeight="1">
      <c r="A15" s="37">
        <v>2</v>
      </c>
      <c r="B15" s="44" t="s">
        <v>69</v>
      </c>
      <c r="C15" s="45">
        <v>2007</v>
      </c>
      <c r="D15" s="45">
        <v>73</v>
      </c>
      <c r="E15" s="45" t="s">
        <v>42</v>
      </c>
      <c r="F15" s="22">
        <v>20</v>
      </c>
      <c r="G15" s="22">
        <v>193</v>
      </c>
      <c r="H15" s="22">
        <f>SUM(F15*G15)</f>
        <v>3860</v>
      </c>
      <c r="I15" s="22">
        <v>12</v>
      </c>
      <c r="J15" s="39">
        <v>6</v>
      </c>
      <c r="K15" s="43" t="s">
        <v>31</v>
      </c>
      <c r="L15" s="11"/>
    </row>
    <row r="16" spans="1:12" ht="23.25" customHeight="1">
      <c r="A16" s="37">
        <v>3</v>
      </c>
      <c r="B16" s="44" t="s">
        <v>37</v>
      </c>
      <c r="C16" s="45">
        <v>2012</v>
      </c>
      <c r="D16" s="45"/>
      <c r="E16" s="22" t="s">
        <v>41</v>
      </c>
      <c r="F16" s="22">
        <v>12</v>
      </c>
      <c r="G16" s="22">
        <v>215</v>
      </c>
      <c r="H16" s="22">
        <f>SUM(F16*G16)</f>
        <v>2580</v>
      </c>
      <c r="I16" s="22">
        <v>12</v>
      </c>
      <c r="J16" s="39">
        <v>6</v>
      </c>
      <c r="K16" s="43" t="s">
        <v>31</v>
      </c>
      <c r="L16" s="11"/>
    </row>
    <row r="17" spans="1:12" ht="23.25" customHeight="1">
      <c r="A17" s="37">
        <v>4</v>
      </c>
      <c r="B17" s="44" t="s">
        <v>40</v>
      </c>
      <c r="C17" s="45">
        <v>2007</v>
      </c>
      <c r="D17" s="45">
        <v>49</v>
      </c>
      <c r="E17" s="45" t="s">
        <v>18</v>
      </c>
      <c r="F17" s="22">
        <v>12</v>
      </c>
      <c r="G17" s="22">
        <v>190</v>
      </c>
      <c r="H17" s="22">
        <f>SUM(F17*G17)</f>
        <v>2280</v>
      </c>
      <c r="I17" s="22">
        <v>12</v>
      </c>
      <c r="J17" s="39">
        <v>6</v>
      </c>
      <c r="K17" s="54" t="s">
        <v>31</v>
      </c>
      <c r="L17" s="11"/>
    </row>
    <row r="18" spans="1:12" ht="23.25" customHeight="1">
      <c r="A18" s="37">
        <v>5</v>
      </c>
      <c r="B18" s="44"/>
      <c r="C18" s="45"/>
      <c r="D18" s="45"/>
      <c r="E18" s="22"/>
      <c r="F18" s="46"/>
      <c r="G18" s="22"/>
      <c r="H18" s="22">
        <f>SUM(H15:H17)</f>
        <v>8720</v>
      </c>
      <c r="I18" s="22">
        <v>12</v>
      </c>
      <c r="J18" s="22"/>
      <c r="K18" s="43" t="s">
        <v>31</v>
      </c>
      <c r="L18" s="11"/>
    </row>
    <row r="19" spans="1:12" ht="25.5" customHeight="1">
      <c r="A19" s="11"/>
      <c r="B19" s="59"/>
      <c r="C19" s="60"/>
      <c r="D19" s="60"/>
      <c r="E19" s="60"/>
      <c r="F19" s="20"/>
      <c r="G19" s="21"/>
      <c r="H19" s="21"/>
      <c r="I19" s="20"/>
      <c r="J19" s="21"/>
      <c r="K19" s="61"/>
      <c r="L19" s="11"/>
    </row>
    <row r="20" spans="1:12" ht="18" customHeight="1">
      <c r="A20" s="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0"/>
    </row>
    <row r="21" spans="1:11" ht="24" customHeight="1">
      <c r="A21" s="14"/>
      <c r="B21" s="15" t="s">
        <v>22</v>
      </c>
      <c r="C21" s="16"/>
      <c r="D21" s="16"/>
      <c r="E21" s="16" t="s">
        <v>23</v>
      </c>
      <c r="F21" s="16"/>
      <c r="G21" s="16"/>
      <c r="H21" s="16"/>
      <c r="I21" s="50"/>
      <c r="J21" s="50"/>
      <c r="K21" s="50"/>
    </row>
    <row r="22" spans="1:11" ht="34.5" customHeight="1">
      <c r="A22" s="14"/>
      <c r="B22" s="17" t="s">
        <v>24</v>
      </c>
      <c r="C22" s="18"/>
      <c r="D22" s="18"/>
      <c r="E22" s="16" t="s">
        <v>25</v>
      </c>
      <c r="F22" s="17"/>
      <c r="G22" s="17"/>
      <c r="H22" s="17"/>
      <c r="I22" s="17"/>
      <c r="J22" s="50"/>
      <c r="K22" s="50"/>
    </row>
    <row r="23" spans="1:12" ht="15" customHeight="1">
      <c r="A23" s="14"/>
      <c r="B23" s="7"/>
      <c r="C23" s="12"/>
      <c r="D23" s="12"/>
      <c r="E23" s="12"/>
      <c r="F23" s="19"/>
      <c r="G23" s="19"/>
      <c r="H23" s="19"/>
      <c r="I23" s="19"/>
      <c r="J23" s="13"/>
      <c r="K23" s="10"/>
      <c r="L23" s="11"/>
    </row>
    <row r="24" spans="1:12" ht="18" customHeight="1">
      <c r="A24" s="7"/>
      <c r="B24" s="7"/>
      <c r="C24" s="10"/>
      <c r="D24" s="10"/>
      <c r="E24" s="10"/>
      <c r="F24" s="10"/>
      <c r="G24" s="10"/>
      <c r="H24" s="10"/>
      <c r="I24" s="10"/>
      <c r="J24" s="13"/>
      <c r="K24" s="10"/>
      <c r="L24" s="10"/>
    </row>
    <row r="25" spans="1:12" ht="15" customHeight="1">
      <c r="A25" s="14"/>
      <c r="B25" s="7"/>
      <c r="C25" s="10"/>
      <c r="D25" s="10"/>
      <c r="E25" s="10"/>
      <c r="F25" s="10"/>
      <c r="G25" s="10"/>
      <c r="H25" s="10"/>
      <c r="I25" s="10"/>
      <c r="J25" s="13"/>
      <c r="K25" s="10"/>
      <c r="L25" s="11"/>
    </row>
    <row r="26" spans="1:12" ht="18" customHeight="1">
      <c r="A26" s="7"/>
      <c r="B26" s="7"/>
      <c r="C26" s="10"/>
      <c r="D26" s="10"/>
      <c r="E26" s="10"/>
      <c r="F26" s="10"/>
      <c r="G26" s="10"/>
      <c r="H26" s="10"/>
      <c r="I26" s="10"/>
      <c r="J26" s="13"/>
      <c r="K26" s="10"/>
      <c r="L26" s="10"/>
    </row>
    <row r="27" spans="1:12" ht="15" customHeight="1">
      <c r="A27" s="14"/>
      <c r="B27" s="7"/>
      <c r="C27" s="10"/>
      <c r="D27" s="10"/>
      <c r="E27" s="10"/>
      <c r="F27" s="10"/>
      <c r="G27" s="10"/>
      <c r="H27" s="10"/>
      <c r="I27" s="10"/>
      <c r="J27" s="13"/>
      <c r="K27" s="10"/>
      <c r="L27" s="11"/>
    </row>
    <row r="28" spans="1:12" ht="15" customHeight="1">
      <c r="A28" s="14"/>
      <c r="B28" s="7"/>
      <c r="C28" s="10"/>
      <c r="D28" s="10"/>
      <c r="E28" s="10"/>
      <c r="F28" s="10"/>
      <c r="G28" s="10"/>
      <c r="H28" s="10"/>
      <c r="I28" s="10"/>
      <c r="J28" s="13"/>
      <c r="K28" s="10"/>
      <c r="L28" s="11"/>
    </row>
    <row r="29" spans="1:12" ht="12" customHeight="1">
      <c r="A29" s="14"/>
      <c r="B29" s="7"/>
      <c r="C29" s="10"/>
      <c r="D29" s="10"/>
      <c r="E29" s="10"/>
      <c r="F29" s="10"/>
      <c r="G29" s="10"/>
      <c r="H29" s="10"/>
      <c r="I29" s="10"/>
      <c r="J29" s="13"/>
      <c r="K29" s="10"/>
      <c r="L29" s="11"/>
    </row>
    <row r="30" spans="1:12" ht="25.5" customHeight="1">
      <c r="A30" s="7"/>
      <c r="B30" s="7"/>
      <c r="C30" s="10"/>
      <c r="D30" s="10"/>
      <c r="E30" s="10"/>
      <c r="F30" s="10"/>
      <c r="G30" s="10"/>
      <c r="H30" s="10"/>
      <c r="I30" s="10"/>
      <c r="J30" s="13"/>
      <c r="K30" s="10"/>
      <c r="L30" s="10"/>
    </row>
    <row r="31" spans="1:12" ht="25.5" customHeight="1">
      <c r="A31" s="7"/>
      <c r="B31" s="7"/>
      <c r="C31" s="10"/>
      <c r="D31" s="10"/>
      <c r="E31" s="10"/>
      <c r="F31" s="10"/>
      <c r="G31" s="10"/>
      <c r="H31" s="10"/>
      <c r="I31" s="10"/>
      <c r="J31" s="13"/>
      <c r="K31" s="10"/>
      <c r="L31" s="10"/>
    </row>
    <row r="32" spans="1:12" ht="25.5" customHeight="1">
      <c r="A32" s="7"/>
      <c r="B32" s="7"/>
      <c r="C32" s="10"/>
      <c r="D32" s="10"/>
      <c r="E32" s="10"/>
      <c r="F32" s="10"/>
      <c r="G32" s="10"/>
      <c r="H32" s="10"/>
      <c r="I32" s="10"/>
      <c r="J32" s="13"/>
      <c r="K32" s="10"/>
      <c r="L32" s="10"/>
    </row>
    <row r="33" spans="1:12" ht="25.5" customHeight="1">
      <c r="A33" s="7"/>
      <c r="B33" s="7"/>
      <c r="C33" s="10"/>
      <c r="D33" s="10"/>
      <c r="E33" s="10"/>
      <c r="F33" s="10"/>
      <c r="G33" s="10"/>
      <c r="H33" s="10"/>
      <c r="I33" s="10"/>
      <c r="J33" s="13"/>
      <c r="K33" s="10"/>
      <c r="L33" s="10"/>
    </row>
    <row r="34" spans="1:12" ht="25.5" customHeight="1">
      <c r="A34" s="7"/>
      <c r="B34" s="7"/>
      <c r="C34" s="10"/>
      <c r="D34" s="10"/>
      <c r="E34" s="10"/>
      <c r="F34" s="10"/>
      <c r="G34" s="10"/>
      <c r="H34" s="10"/>
      <c r="I34" s="10"/>
      <c r="J34" s="13"/>
      <c r="K34" s="10"/>
      <c r="L34" s="10"/>
    </row>
    <row r="35" spans="1:12" ht="22.5" customHeight="1">
      <c r="A35" s="7"/>
      <c r="B35" s="7"/>
      <c r="C35" s="10"/>
      <c r="D35" s="10"/>
      <c r="E35" s="10"/>
      <c r="F35" s="10"/>
      <c r="G35" s="10"/>
      <c r="H35" s="10"/>
      <c r="I35" s="10"/>
      <c r="J35" s="13"/>
      <c r="K35" s="10"/>
      <c r="L35" s="10"/>
    </row>
    <row r="36" spans="1:12" ht="22.5" customHeight="1">
      <c r="A36" s="20"/>
      <c r="B36" s="7"/>
      <c r="C36" s="10"/>
      <c r="D36" s="10"/>
      <c r="E36" s="10"/>
      <c r="F36" s="10"/>
      <c r="G36" s="10"/>
      <c r="H36" s="10"/>
      <c r="I36" s="10"/>
      <c r="J36" s="13"/>
      <c r="K36" s="10"/>
      <c r="L36" s="21"/>
    </row>
    <row r="37" spans="1:12" ht="22.5" customHeight="1">
      <c r="A37" s="7"/>
      <c r="B37" s="7"/>
      <c r="C37" s="10"/>
      <c r="D37" s="10"/>
      <c r="E37" s="10"/>
      <c r="F37" s="10"/>
      <c r="G37" s="10"/>
      <c r="H37" s="10"/>
      <c r="I37" s="10"/>
      <c r="J37" s="13"/>
      <c r="K37" s="10"/>
      <c r="L37" s="10"/>
    </row>
    <row r="38" spans="1:12" ht="12.75" customHeight="1">
      <c r="A38" s="7"/>
      <c r="B38" s="7"/>
      <c r="C38" s="10"/>
      <c r="D38" s="10"/>
      <c r="E38" s="10"/>
      <c r="F38" s="10"/>
      <c r="G38" s="10"/>
      <c r="H38" s="10"/>
      <c r="I38" s="10"/>
      <c r="J38" s="13"/>
      <c r="K38" s="10"/>
      <c r="L38" s="10"/>
    </row>
    <row r="39" spans="1:12" ht="12.75" customHeight="1">
      <c r="A39" s="7"/>
      <c r="B39" s="7"/>
      <c r="C39" s="10"/>
      <c r="D39" s="10"/>
      <c r="E39" s="10"/>
      <c r="F39" s="10"/>
      <c r="G39" s="10"/>
      <c r="H39" s="10"/>
      <c r="I39" s="10"/>
      <c r="J39" s="13"/>
      <c r="K39" s="10"/>
      <c r="L39" s="10"/>
    </row>
    <row r="40" spans="1:12" ht="12.75" customHeight="1">
      <c r="A40" s="7"/>
      <c r="B40" s="7"/>
      <c r="C40" s="10"/>
      <c r="D40" s="10"/>
      <c r="E40" s="10"/>
      <c r="F40" s="10"/>
      <c r="G40" s="10"/>
      <c r="H40" s="10"/>
      <c r="I40" s="10"/>
      <c r="J40" s="13"/>
      <c r="K40" s="10"/>
      <c r="L40" s="10"/>
    </row>
    <row r="41" spans="1:12" ht="12.75" customHeight="1">
      <c r="A41" s="7"/>
      <c r="B41" s="7"/>
      <c r="C41" s="10"/>
      <c r="D41" s="10"/>
      <c r="E41" s="10"/>
      <c r="F41" s="10"/>
      <c r="G41" s="10"/>
      <c r="H41" s="10"/>
      <c r="I41" s="10"/>
      <c r="J41" s="13"/>
      <c r="K41" s="10"/>
      <c r="L41" s="10"/>
    </row>
    <row r="42" spans="1:12" ht="12.75" customHeight="1">
      <c r="A42" s="7"/>
      <c r="B42" s="7"/>
      <c r="C42" s="10"/>
      <c r="D42" s="10"/>
      <c r="E42" s="10"/>
      <c r="F42" s="10"/>
      <c r="G42" s="10"/>
      <c r="H42" s="10"/>
      <c r="I42" s="10"/>
      <c r="J42" s="13"/>
      <c r="K42" s="10"/>
      <c r="L42" s="10"/>
    </row>
    <row r="43" spans="1:12" ht="12.75" customHeight="1">
      <c r="A43" s="7"/>
      <c r="B43" s="7"/>
      <c r="C43" s="10"/>
      <c r="D43" s="10"/>
      <c r="E43" s="10"/>
      <c r="F43" s="10"/>
      <c r="G43" s="10"/>
      <c r="H43" s="10"/>
      <c r="I43" s="10"/>
      <c r="J43" s="13"/>
      <c r="K43" s="10"/>
      <c r="L43" s="10"/>
    </row>
    <row r="44" spans="1:12" ht="12.75" customHeight="1">
      <c r="A44" s="7"/>
      <c r="B44" s="7"/>
      <c r="C44" s="10"/>
      <c r="D44" s="10"/>
      <c r="E44" s="10"/>
      <c r="F44" s="10"/>
      <c r="G44" s="10"/>
      <c r="H44" s="10"/>
      <c r="I44" s="10"/>
      <c r="J44" s="13"/>
      <c r="K44" s="10"/>
      <c r="L44" s="10"/>
    </row>
    <row r="45" spans="1:12" ht="12.75" customHeight="1">
      <c r="A45" s="7"/>
      <c r="B45" s="7"/>
      <c r="C45" s="10"/>
      <c r="D45" s="10"/>
      <c r="E45" s="10"/>
      <c r="F45" s="10"/>
      <c r="G45" s="10"/>
      <c r="H45" s="10"/>
      <c r="I45" s="10"/>
      <c r="J45" s="13"/>
      <c r="K45" s="10"/>
      <c r="L45" s="10"/>
    </row>
    <row r="46" spans="1:12" ht="12.75" customHeight="1">
      <c r="A46" s="7"/>
      <c r="B46" s="7"/>
      <c r="C46" s="10"/>
      <c r="D46" s="10"/>
      <c r="E46" s="10"/>
      <c r="F46" s="10"/>
      <c r="G46" s="10"/>
      <c r="H46" s="10"/>
      <c r="I46" s="10"/>
      <c r="J46" s="13"/>
      <c r="K46" s="10"/>
      <c r="L46" s="10"/>
    </row>
    <row r="47" spans="1:12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3"/>
      <c r="K47" s="10"/>
      <c r="L47" s="10"/>
    </row>
    <row r="48" spans="1:12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3"/>
      <c r="K48" s="10"/>
      <c r="L48" s="10"/>
    </row>
    <row r="49" spans="1:12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3"/>
      <c r="K49" s="10"/>
      <c r="L49" s="10"/>
    </row>
    <row r="50" spans="1:12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3"/>
      <c r="K50" s="10"/>
      <c r="L50" s="10"/>
    </row>
    <row r="51" spans="1:12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3"/>
      <c r="K51" s="10"/>
      <c r="L51" s="10"/>
    </row>
    <row r="52" spans="1:12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3"/>
      <c r="K52" s="10"/>
      <c r="L52" s="10"/>
    </row>
    <row r="53" spans="1:12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3"/>
      <c r="K53" s="10"/>
      <c r="L53" s="10"/>
    </row>
    <row r="54" spans="1:12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3"/>
      <c r="K54" s="10"/>
      <c r="L54" s="10"/>
    </row>
    <row r="55" spans="1:12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3"/>
      <c r="K55" s="10"/>
      <c r="L55" s="10"/>
    </row>
    <row r="56" spans="1:12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3"/>
      <c r="K56" s="10"/>
      <c r="L56" s="10"/>
    </row>
    <row r="57" spans="1:12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3"/>
      <c r="K57" s="10"/>
      <c r="L57" s="10"/>
    </row>
    <row r="58" spans="1:12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3"/>
      <c r="K58" s="10"/>
      <c r="L58" s="10"/>
    </row>
    <row r="59" spans="1:12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3"/>
      <c r="K59" s="10"/>
      <c r="L59" s="10"/>
    </row>
    <row r="60" spans="1:12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3"/>
      <c r="K60" s="10"/>
      <c r="L60" s="10"/>
    </row>
    <row r="61" spans="1:12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3"/>
      <c r="K61" s="10"/>
      <c r="L61" s="10"/>
    </row>
    <row r="62" spans="1:12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3"/>
      <c r="K62" s="10"/>
      <c r="L62" s="10"/>
    </row>
    <row r="63" spans="1:12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3"/>
      <c r="K63" s="10"/>
      <c r="L63" s="10"/>
    </row>
    <row r="64" spans="1:12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3"/>
      <c r="K64" s="10"/>
      <c r="L64" s="10"/>
    </row>
    <row r="65" spans="1:12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3"/>
      <c r="K65" s="10"/>
      <c r="L65" s="10"/>
    </row>
    <row r="66" spans="1:12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3"/>
      <c r="K66" s="10"/>
      <c r="L66" s="10"/>
    </row>
    <row r="67" spans="1:12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3"/>
      <c r="K67" s="10"/>
      <c r="L67" s="10"/>
    </row>
    <row r="68" spans="1:12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3"/>
      <c r="K68" s="10"/>
      <c r="L68" s="10"/>
    </row>
    <row r="69" spans="1:12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3"/>
      <c r="K69" s="10"/>
      <c r="L69" s="10"/>
    </row>
    <row r="70" spans="1:12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3"/>
      <c r="K70" s="10"/>
      <c r="L70" s="10"/>
    </row>
    <row r="71" spans="1:12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3"/>
      <c r="K71" s="10"/>
      <c r="L71" s="10"/>
    </row>
    <row r="72" spans="1:12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3"/>
      <c r="K72" s="10"/>
      <c r="L72" s="10"/>
    </row>
    <row r="73" spans="1:12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3"/>
      <c r="K73" s="10"/>
      <c r="L73" s="10"/>
    </row>
    <row r="74" spans="1:12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3"/>
      <c r="K74" s="10"/>
      <c r="L74" s="10"/>
    </row>
    <row r="75" spans="1:12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3"/>
      <c r="K75" s="10"/>
      <c r="L75" s="10"/>
    </row>
    <row r="76" spans="1:12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3"/>
      <c r="K76" s="10"/>
      <c r="L76" s="10"/>
    </row>
    <row r="77" spans="1:12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3"/>
      <c r="K77" s="10"/>
      <c r="L77" s="10"/>
    </row>
    <row r="78" spans="1:12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3"/>
      <c r="K78" s="10"/>
      <c r="L78" s="10"/>
    </row>
    <row r="79" spans="1:12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3"/>
      <c r="K79" s="10"/>
      <c r="L79" s="10"/>
    </row>
    <row r="80" spans="1:12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3"/>
      <c r="K80" s="10"/>
      <c r="L80" s="10"/>
    </row>
    <row r="81" spans="1:12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3"/>
      <c r="K81" s="10"/>
      <c r="L81" s="10"/>
    </row>
    <row r="82" spans="1:12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3"/>
      <c r="K82" s="10"/>
      <c r="L82" s="10"/>
    </row>
    <row r="83" spans="1:12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3"/>
      <c r="K83" s="10"/>
      <c r="L83" s="10"/>
    </row>
    <row r="84" spans="1:12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3"/>
      <c r="K84" s="10"/>
      <c r="L84" s="10"/>
    </row>
    <row r="85" spans="1:12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3"/>
      <c r="K85" s="10"/>
      <c r="L85" s="10"/>
    </row>
    <row r="86" spans="1:12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3"/>
      <c r="K86" s="10"/>
      <c r="L86" s="10"/>
    </row>
    <row r="87" spans="1:12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3"/>
      <c r="K87" s="10"/>
      <c r="L87" s="10"/>
    </row>
    <row r="88" spans="1:12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3"/>
      <c r="K88" s="10"/>
      <c r="L88" s="10"/>
    </row>
    <row r="89" spans="1:12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3"/>
      <c r="K89" s="10"/>
      <c r="L89" s="10"/>
    </row>
    <row r="90" spans="1:12" ht="12.75" customHeight="1">
      <c r="A90" s="7"/>
      <c r="B90" s="7"/>
      <c r="C90" s="10"/>
      <c r="D90" s="10"/>
      <c r="E90" s="10"/>
      <c r="F90" s="10"/>
      <c r="G90" s="10"/>
      <c r="H90" s="10"/>
      <c r="I90" s="10"/>
      <c r="J90" s="13"/>
      <c r="K90" s="10"/>
      <c r="L90" s="10"/>
    </row>
    <row r="91" spans="1:12" ht="12.75" customHeight="1">
      <c r="A91" s="7"/>
      <c r="B91" s="7"/>
      <c r="C91" s="10"/>
      <c r="D91" s="10"/>
      <c r="E91" s="10"/>
      <c r="F91" s="10"/>
      <c r="G91" s="10"/>
      <c r="H91" s="10"/>
      <c r="I91" s="10"/>
      <c r="J91" s="13"/>
      <c r="K91" s="10"/>
      <c r="L91" s="10"/>
    </row>
    <row r="92" spans="1:12" ht="12.75" customHeight="1">
      <c r="A92" s="7"/>
      <c r="B92" s="7"/>
      <c r="C92" s="10"/>
      <c r="D92" s="10"/>
      <c r="E92" s="10"/>
      <c r="F92" s="10"/>
      <c r="G92" s="10"/>
      <c r="H92" s="10"/>
      <c r="I92" s="10"/>
      <c r="J92" s="13"/>
      <c r="K92" s="10"/>
      <c r="L92" s="10"/>
    </row>
    <row r="93" spans="1:12" ht="12.75" customHeight="1">
      <c r="A93" s="7"/>
      <c r="B93" s="7"/>
      <c r="C93" s="10"/>
      <c r="D93" s="10"/>
      <c r="E93" s="10"/>
      <c r="F93" s="10"/>
      <c r="G93" s="10"/>
      <c r="H93" s="10"/>
      <c r="I93" s="10"/>
      <c r="J93" s="13"/>
      <c r="K93" s="10"/>
      <c r="L93" s="10"/>
    </row>
  </sheetData>
  <sheetProtection/>
  <mergeCells count="18">
    <mergeCell ref="A8:A13"/>
    <mergeCell ref="B8:B13"/>
    <mergeCell ref="C8:C13"/>
    <mergeCell ref="D8:D13"/>
    <mergeCell ref="G8:G13"/>
    <mergeCell ref="H8:H13"/>
    <mergeCell ref="I8:I13"/>
    <mergeCell ref="E8:E13"/>
    <mergeCell ref="B1:L1"/>
    <mergeCell ref="B2:L2"/>
    <mergeCell ref="K8:K13"/>
    <mergeCell ref="C7:J7"/>
    <mergeCell ref="J8:J13"/>
    <mergeCell ref="B3:L3"/>
    <mergeCell ref="B4:L4"/>
    <mergeCell ref="B5:L5"/>
    <mergeCell ref="C6:K6"/>
    <mergeCell ref="F8:F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L89"/>
  <sheetViews>
    <sheetView workbookViewId="0" topLeftCell="A1">
      <selection activeCell="O14" sqref="O14"/>
    </sheetView>
  </sheetViews>
  <sheetFormatPr defaultColWidth="12.625" defaultRowHeight="15" customHeight="1"/>
  <cols>
    <col min="1" max="1" width="3.125" style="0" customWidth="1"/>
    <col min="2" max="2" width="20.875" style="0" customWidth="1"/>
    <col min="3" max="3" width="6.875" style="0" customWidth="1"/>
    <col min="4" max="4" width="7.75390625" style="0" customWidth="1"/>
    <col min="5" max="5" width="4.75390625" style="0" customWidth="1"/>
    <col min="6" max="7" width="5.75390625" style="0" customWidth="1"/>
    <col min="8" max="8" width="7.125" style="0" customWidth="1"/>
    <col min="9" max="9" width="9.625" style="0" customWidth="1"/>
    <col min="10" max="10" width="3.875" style="0" customWidth="1"/>
    <col min="11" max="11" width="17.25390625" style="0" customWidth="1"/>
    <col min="12" max="12" width="7.00390625" style="0" customWidth="1"/>
  </cols>
  <sheetData>
    <row r="1" spans="1:12" ht="15.75" customHeight="1">
      <c r="A1" s="1"/>
      <c r="B1" s="176" t="s">
        <v>49</v>
      </c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2.75" customHeight="1">
      <c r="A2" s="1"/>
      <c r="B2" s="179" t="s">
        <v>54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2.75" customHeight="1">
      <c r="A3" s="1"/>
      <c r="B3" s="179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 customHeight="1">
      <c r="A4" s="1"/>
      <c r="B4" s="186" t="s">
        <v>0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60.75" customHeight="1">
      <c r="A5" s="1"/>
      <c r="B5" s="187" t="s">
        <v>154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1:12" ht="33" customHeight="1">
      <c r="A6" s="3"/>
      <c r="B6" s="4" t="s">
        <v>71</v>
      </c>
      <c r="C6" s="172" t="s">
        <v>51</v>
      </c>
      <c r="D6" s="151"/>
      <c r="E6" s="151"/>
      <c r="F6" s="151"/>
      <c r="G6" s="151"/>
      <c r="H6" s="151"/>
      <c r="I6" s="151"/>
      <c r="J6" s="151"/>
      <c r="K6" s="151"/>
      <c r="L6" s="5"/>
    </row>
    <row r="7" spans="1:12" ht="42" customHeight="1">
      <c r="A7" s="7"/>
      <c r="B7" s="8"/>
      <c r="C7" s="206" t="s">
        <v>96</v>
      </c>
      <c r="D7" s="184"/>
      <c r="E7" s="184"/>
      <c r="F7" s="184"/>
      <c r="G7" s="184"/>
      <c r="H7" s="184"/>
      <c r="I7" s="184"/>
      <c r="J7" s="184"/>
      <c r="K7" s="52"/>
      <c r="L7" s="10"/>
    </row>
    <row r="8" spans="1:12" ht="16.5" customHeight="1">
      <c r="A8" s="193" t="s">
        <v>3</v>
      </c>
      <c r="B8" s="190" t="s">
        <v>4</v>
      </c>
      <c r="C8" s="190" t="s">
        <v>5</v>
      </c>
      <c r="D8" s="194" t="s">
        <v>6</v>
      </c>
      <c r="E8" s="192" t="s">
        <v>7</v>
      </c>
      <c r="F8" s="190" t="s">
        <v>8</v>
      </c>
      <c r="G8" s="191" t="s">
        <v>9</v>
      </c>
      <c r="H8" s="191" t="s">
        <v>10</v>
      </c>
      <c r="I8" s="190" t="s">
        <v>11</v>
      </c>
      <c r="J8" s="185" t="s">
        <v>12</v>
      </c>
      <c r="K8" s="180" t="s">
        <v>13</v>
      </c>
      <c r="L8" s="10"/>
    </row>
    <row r="9" spans="1:12" ht="16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0"/>
    </row>
    <row r="10" spans="1:12" ht="16.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0"/>
    </row>
    <row r="11" spans="1:12" ht="16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0"/>
    </row>
    <row r="12" spans="1:12" ht="16.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0"/>
    </row>
    <row r="13" spans="1:12" ht="16.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0"/>
    </row>
    <row r="14" spans="1:12" ht="21" customHeight="1">
      <c r="A14" s="28">
        <v>1</v>
      </c>
      <c r="B14" s="44" t="s">
        <v>95</v>
      </c>
      <c r="C14" s="45">
        <v>1963</v>
      </c>
      <c r="D14" s="45">
        <v>78</v>
      </c>
      <c r="E14" s="45">
        <v>1</v>
      </c>
      <c r="F14" s="22">
        <v>16</v>
      </c>
      <c r="G14" s="22">
        <v>1653</v>
      </c>
      <c r="H14" s="22">
        <f>SUM(F14*G14)</f>
        <v>26448</v>
      </c>
      <c r="I14" s="22">
        <v>108</v>
      </c>
      <c r="J14" s="22">
        <v>1</v>
      </c>
      <c r="K14" s="43" t="s">
        <v>31</v>
      </c>
      <c r="L14" s="11"/>
    </row>
    <row r="15" spans="1:12" ht="25.5" customHeight="1">
      <c r="A15" s="11"/>
      <c r="B15" s="59"/>
      <c r="C15" s="60"/>
      <c r="D15" s="60"/>
      <c r="E15" s="60"/>
      <c r="F15" s="20"/>
      <c r="G15" s="21"/>
      <c r="H15" s="21">
        <f>SUM(H14:H14)</f>
        <v>26448</v>
      </c>
      <c r="I15" s="20"/>
      <c r="J15" s="21"/>
      <c r="K15" s="61"/>
      <c r="L15" s="11"/>
    </row>
    <row r="16" spans="1:12" ht="18" customHeight="1">
      <c r="A16" s="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0"/>
    </row>
    <row r="17" spans="1:11" ht="24" customHeight="1">
      <c r="A17" s="14"/>
      <c r="B17" s="15" t="s">
        <v>22</v>
      </c>
      <c r="C17" s="16"/>
      <c r="D17" s="16"/>
      <c r="E17" s="16" t="s">
        <v>23</v>
      </c>
      <c r="F17" s="16"/>
      <c r="G17" s="16"/>
      <c r="H17" s="16"/>
      <c r="I17" s="50"/>
      <c r="J17" s="50"/>
      <c r="K17" s="50"/>
    </row>
    <row r="18" spans="1:11" ht="34.5" customHeight="1">
      <c r="A18" s="14"/>
      <c r="B18" s="17" t="s">
        <v>24</v>
      </c>
      <c r="C18" s="18"/>
      <c r="D18" s="18"/>
      <c r="E18" s="16" t="s">
        <v>133</v>
      </c>
      <c r="F18" s="17"/>
      <c r="G18" s="17"/>
      <c r="H18" s="17"/>
      <c r="I18" s="17"/>
      <c r="J18" s="50"/>
      <c r="K18" s="50"/>
    </row>
    <row r="19" spans="1:12" ht="15" customHeight="1">
      <c r="A19" s="14"/>
      <c r="B19" s="7"/>
      <c r="C19" s="12"/>
      <c r="D19" s="12"/>
      <c r="E19" s="12"/>
      <c r="F19" s="19"/>
      <c r="G19" s="19"/>
      <c r="H19" s="19"/>
      <c r="I19" s="19"/>
      <c r="J19" s="13"/>
      <c r="K19" s="10"/>
      <c r="L19" s="11"/>
    </row>
    <row r="20" spans="1:12" ht="18" customHeight="1">
      <c r="A20" s="7"/>
      <c r="B20" s="7"/>
      <c r="C20" s="10"/>
      <c r="D20" s="10"/>
      <c r="E20" s="10"/>
      <c r="F20" s="10"/>
      <c r="G20" s="10"/>
      <c r="H20" s="10"/>
      <c r="I20" s="10"/>
      <c r="J20" s="13"/>
      <c r="K20" s="10"/>
      <c r="L20" s="10"/>
    </row>
    <row r="21" spans="1:12" ht="15" customHeight="1">
      <c r="A21" s="14"/>
      <c r="B21" s="7"/>
      <c r="C21" s="10"/>
      <c r="D21" s="10"/>
      <c r="E21" s="10"/>
      <c r="F21" s="10"/>
      <c r="G21" s="10"/>
      <c r="H21" s="10"/>
      <c r="I21" s="10"/>
      <c r="J21" s="13"/>
      <c r="K21" s="10"/>
      <c r="L21" s="11"/>
    </row>
    <row r="22" spans="1:12" ht="18" customHeight="1">
      <c r="A22" s="7"/>
      <c r="B22" s="7"/>
      <c r="C22" s="10"/>
      <c r="D22" s="10"/>
      <c r="E22" s="10"/>
      <c r="F22" s="10"/>
      <c r="G22" s="10"/>
      <c r="H22" s="10"/>
      <c r="I22" s="10"/>
      <c r="J22" s="13"/>
      <c r="K22" s="10"/>
      <c r="L22" s="10"/>
    </row>
    <row r="23" spans="1:12" ht="15" customHeight="1">
      <c r="A23" s="14"/>
      <c r="B23" s="7"/>
      <c r="C23" s="10"/>
      <c r="D23" s="10"/>
      <c r="E23" s="10"/>
      <c r="F23" s="10"/>
      <c r="G23" s="10"/>
      <c r="H23" s="10"/>
      <c r="I23" s="10"/>
      <c r="J23" s="13"/>
      <c r="K23" s="10"/>
      <c r="L23" s="11"/>
    </row>
    <row r="24" spans="1:12" ht="15" customHeight="1">
      <c r="A24" s="14"/>
      <c r="B24" s="7"/>
      <c r="C24" s="10"/>
      <c r="D24" s="10"/>
      <c r="E24" s="10"/>
      <c r="F24" s="10"/>
      <c r="G24" s="10"/>
      <c r="H24" s="10"/>
      <c r="I24" s="10"/>
      <c r="J24" s="13"/>
      <c r="K24" s="10"/>
      <c r="L24" s="11"/>
    </row>
    <row r="25" spans="1:12" ht="12" customHeight="1">
      <c r="A25" s="14"/>
      <c r="B25" s="7"/>
      <c r="C25" s="10"/>
      <c r="D25" s="10"/>
      <c r="E25" s="10"/>
      <c r="F25" s="10"/>
      <c r="G25" s="10"/>
      <c r="H25" s="10"/>
      <c r="I25" s="10"/>
      <c r="J25" s="13"/>
      <c r="K25" s="10"/>
      <c r="L25" s="11"/>
    </row>
    <row r="26" spans="1:12" ht="25.5" customHeight="1">
      <c r="A26" s="7"/>
      <c r="B26" s="7"/>
      <c r="C26" s="10"/>
      <c r="D26" s="10"/>
      <c r="E26" s="10"/>
      <c r="F26" s="10"/>
      <c r="G26" s="10"/>
      <c r="H26" s="10"/>
      <c r="I26" s="10"/>
      <c r="J26" s="13"/>
      <c r="K26" s="10"/>
      <c r="L26" s="10"/>
    </row>
    <row r="27" spans="1:12" ht="25.5" customHeight="1">
      <c r="A27" s="7"/>
      <c r="B27" s="7"/>
      <c r="C27" s="10"/>
      <c r="D27" s="10"/>
      <c r="E27" s="10"/>
      <c r="F27" s="10"/>
      <c r="G27" s="10"/>
      <c r="H27" s="10"/>
      <c r="I27" s="10"/>
      <c r="J27" s="13"/>
      <c r="K27" s="10"/>
      <c r="L27" s="10"/>
    </row>
    <row r="28" spans="1:12" ht="25.5" customHeight="1">
      <c r="A28" s="7"/>
      <c r="B28" s="7"/>
      <c r="C28" s="10"/>
      <c r="D28" s="10"/>
      <c r="E28" s="10"/>
      <c r="F28" s="10"/>
      <c r="G28" s="10"/>
      <c r="H28" s="10"/>
      <c r="I28" s="10"/>
      <c r="J28" s="13"/>
      <c r="K28" s="10"/>
      <c r="L28" s="10"/>
    </row>
    <row r="29" spans="1:12" ht="25.5" customHeight="1">
      <c r="A29" s="7"/>
      <c r="B29" s="7"/>
      <c r="C29" s="10"/>
      <c r="D29" s="10"/>
      <c r="E29" s="10"/>
      <c r="F29" s="10"/>
      <c r="G29" s="10"/>
      <c r="H29" s="10"/>
      <c r="I29" s="10"/>
      <c r="J29" s="13"/>
      <c r="K29" s="10"/>
      <c r="L29" s="10"/>
    </row>
    <row r="30" spans="1:12" ht="25.5" customHeight="1">
      <c r="A30" s="7"/>
      <c r="B30" s="7"/>
      <c r="C30" s="10"/>
      <c r="D30" s="10"/>
      <c r="E30" s="10"/>
      <c r="F30" s="10"/>
      <c r="G30" s="10"/>
      <c r="H30" s="10"/>
      <c r="I30" s="10"/>
      <c r="J30" s="13"/>
      <c r="K30" s="10"/>
      <c r="L30" s="10"/>
    </row>
    <row r="31" spans="1:12" ht="22.5" customHeight="1">
      <c r="A31" s="7"/>
      <c r="B31" s="7"/>
      <c r="C31" s="10"/>
      <c r="D31" s="10"/>
      <c r="E31" s="10"/>
      <c r="F31" s="10"/>
      <c r="G31" s="10"/>
      <c r="H31" s="10"/>
      <c r="I31" s="10"/>
      <c r="J31" s="13"/>
      <c r="K31" s="10"/>
      <c r="L31" s="10"/>
    </row>
    <row r="32" spans="1:12" ht="22.5" customHeight="1">
      <c r="A32" s="20"/>
      <c r="B32" s="7"/>
      <c r="C32" s="10"/>
      <c r="D32" s="10"/>
      <c r="E32" s="10"/>
      <c r="F32" s="10"/>
      <c r="G32" s="10"/>
      <c r="H32" s="10"/>
      <c r="I32" s="10"/>
      <c r="J32" s="13"/>
      <c r="K32" s="10"/>
      <c r="L32" s="21"/>
    </row>
    <row r="33" spans="1:12" ht="22.5" customHeight="1">
      <c r="A33" s="7"/>
      <c r="B33" s="7"/>
      <c r="C33" s="10"/>
      <c r="D33" s="10"/>
      <c r="E33" s="10"/>
      <c r="F33" s="10"/>
      <c r="G33" s="10"/>
      <c r="H33" s="10"/>
      <c r="I33" s="10"/>
      <c r="J33" s="13"/>
      <c r="K33" s="10"/>
      <c r="L33" s="10"/>
    </row>
    <row r="34" spans="1:12" ht="12.75" customHeight="1">
      <c r="A34" s="7"/>
      <c r="B34" s="7"/>
      <c r="C34" s="10"/>
      <c r="D34" s="10"/>
      <c r="E34" s="10"/>
      <c r="F34" s="10"/>
      <c r="G34" s="10"/>
      <c r="H34" s="10"/>
      <c r="I34" s="10"/>
      <c r="J34" s="13"/>
      <c r="K34" s="10"/>
      <c r="L34" s="10"/>
    </row>
    <row r="35" spans="1:12" ht="12.75" customHeight="1">
      <c r="A35" s="7"/>
      <c r="B35" s="7"/>
      <c r="C35" s="10"/>
      <c r="D35" s="10"/>
      <c r="E35" s="10"/>
      <c r="F35" s="10"/>
      <c r="G35" s="10"/>
      <c r="H35" s="10"/>
      <c r="I35" s="10"/>
      <c r="J35" s="13"/>
      <c r="K35" s="10"/>
      <c r="L35" s="10"/>
    </row>
    <row r="36" spans="1:12" ht="12.75" customHeight="1">
      <c r="A36" s="7"/>
      <c r="B36" s="7"/>
      <c r="C36" s="10"/>
      <c r="D36" s="10"/>
      <c r="E36" s="10"/>
      <c r="F36" s="10"/>
      <c r="G36" s="10"/>
      <c r="H36" s="10"/>
      <c r="I36" s="10"/>
      <c r="J36" s="13"/>
      <c r="K36" s="10"/>
      <c r="L36" s="10"/>
    </row>
    <row r="37" spans="1:12" ht="12.75" customHeight="1">
      <c r="A37" s="7"/>
      <c r="B37" s="7"/>
      <c r="C37" s="10"/>
      <c r="D37" s="10"/>
      <c r="E37" s="10"/>
      <c r="F37" s="10"/>
      <c r="G37" s="10"/>
      <c r="H37" s="10"/>
      <c r="I37" s="10"/>
      <c r="J37" s="13"/>
      <c r="K37" s="10"/>
      <c r="L37" s="10"/>
    </row>
    <row r="38" spans="1:12" ht="12.75" customHeight="1">
      <c r="A38" s="7"/>
      <c r="B38" s="7"/>
      <c r="C38" s="10"/>
      <c r="D38" s="10"/>
      <c r="E38" s="10"/>
      <c r="F38" s="10"/>
      <c r="G38" s="10"/>
      <c r="H38" s="10"/>
      <c r="I38" s="10"/>
      <c r="J38" s="13"/>
      <c r="K38" s="10"/>
      <c r="L38" s="10"/>
    </row>
    <row r="39" spans="1:12" ht="12.75" customHeight="1">
      <c r="A39" s="7"/>
      <c r="B39" s="7"/>
      <c r="C39" s="10"/>
      <c r="D39" s="10"/>
      <c r="E39" s="10"/>
      <c r="F39" s="10"/>
      <c r="G39" s="10"/>
      <c r="H39" s="10"/>
      <c r="I39" s="10"/>
      <c r="J39" s="13"/>
      <c r="K39" s="10"/>
      <c r="L39" s="10"/>
    </row>
    <row r="40" spans="1:12" ht="12.75" customHeight="1">
      <c r="A40" s="7"/>
      <c r="B40" s="7"/>
      <c r="C40" s="10"/>
      <c r="D40" s="10"/>
      <c r="E40" s="10"/>
      <c r="F40" s="10"/>
      <c r="G40" s="10"/>
      <c r="H40" s="10"/>
      <c r="I40" s="10"/>
      <c r="J40" s="13"/>
      <c r="K40" s="10"/>
      <c r="L40" s="10"/>
    </row>
    <row r="41" spans="1:12" ht="12.75" customHeight="1">
      <c r="A41" s="7"/>
      <c r="B41" s="7"/>
      <c r="C41" s="10"/>
      <c r="D41" s="10"/>
      <c r="E41" s="10"/>
      <c r="F41" s="10"/>
      <c r="G41" s="10"/>
      <c r="H41" s="10"/>
      <c r="I41" s="10"/>
      <c r="J41" s="13"/>
      <c r="K41" s="10"/>
      <c r="L41" s="10"/>
    </row>
    <row r="42" spans="1:12" ht="12.75" customHeight="1">
      <c r="A42" s="7"/>
      <c r="B42" s="7"/>
      <c r="C42" s="10"/>
      <c r="D42" s="10"/>
      <c r="E42" s="10"/>
      <c r="F42" s="10"/>
      <c r="G42" s="10"/>
      <c r="H42" s="10"/>
      <c r="I42" s="10"/>
      <c r="J42" s="13"/>
      <c r="K42" s="10"/>
      <c r="L42" s="10"/>
    </row>
    <row r="43" spans="1:12" ht="12.75" customHeight="1">
      <c r="A43" s="7"/>
      <c r="B43" s="7"/>
      <c r="C43" s="10"/>
      <c r="D43" s="10"/>
      <c r="E43" s="10"/>
      <c r="F43" s="10"/>
      <c r="G43" s="10"/>
      <c r="H43" s="10"/>
      <c r="I43" s="10"/>
      <c r="J43" s="13"/>
      <c r="K43" s="10"/>
      <c r="L43" s="10"/>
    </row>
    <row r="44" spans="1:12" ht="12.75" customHeight="1">
      <c r="A44" s="7"/>
      <c r="B44" s="7"/>
      <c r="C44" s="10"/>
      <c r="D44" s="10"/>
      <c r="E44" s="10"/>
      <c r="F44" s="10"/>
      <c r="G44" s="10"/>
      <c r="H44" s="10"/>
      <c r="I44" s="10"/>
      <c r="J44" s="13"/>
      <c r="K44" s="10"/>
      <c r="L44" s="10"/>
    </row>
    <row r="45" spans="1:12" ht="12.75" customHeight="1">
      <c r="A45" s="7"/>
      <c r="B45" s="7"/>
      <c r="C45" s="10"/>
      <c r="D45" s="10"/>
      <c r="E45" s="10"/>
      <c r="F45" s="10"/>
      <c r="G45" s="10"/>
      <c r="H45" s="10"/>
      <c r="I45" s="10"/>
      <c r="J45" s="13"/>
      <c r="K45" s="10"/>
      <c r="L45" s="10"/>
    </row>
    <row r="46" spans="1:12" ht="12.75" customHeight="1">
      <c r="A46" s="7"/>
      <c r="B46" s="7"/>
      <c r="C46" s="10"/>
      <c r="D46" s="10"/>
      <c r="E46" s="10"/>
      <c r="F46" s="10"/>
      <c r="G46" s="10"/>
      <c r="H46" s="10"/>
      <c r="I46" s="10"/>
      <c r="J46" s="13"/>
      <c r="K46" s="10"/>
      <c r="L46" s="10"/>
    </row>
    <row r="47" spans="1:12" ht="12.75" customHeight="1">
      <c r="A47" s="7"/>
      <c r="B47" s="7"/>
      <c r="C47" s="10"/>
      <c r="D47" s="10"/>
      <c r="E47" s="10"/>
      <c r="F47" s="10"/>
      <c r="G47" s="10"/>
      <c r="H47" s="10"/>
      <c r="I47" s="10"/>
      <c r="J47" s="13"/>
      <c r="K47" s="10"/>
      <c r="L47" s="10"/>
    </row>
    <row r="48" spans="1:12" ht="12.75" customHeight="1">
      <c r="A48" s="7"/>
      <c r="B48" s="7"/>
      <c r="C48" s="10"/>
      <c r="D48" s="10"/>
      <c r="E48" s="10"/>
      <c r="F48" s="10"/>
      <c r="G48" s="10"/>
      <c r="H48" s="10"/>
      <c r="I48" s="10"/>
      <c r="J48" s="13"/>
      <c r="K48" s="10"/>
      <c r="L48" s="10"/>
    </row>
    <row r="49" spans="1:12" ht="12.75" customHeight="1">
      <c r="A49" s="7"/>
      <c r="B49" s="7"/>
      <c r="C49" s="10"/>
      <c r="D49" s="10"/>
      <c r="E49" s="10"/>
      <c r="F49" s="10"/>
      <c r="G49" s="10"/>
      <c r="H49" s="10"/>
      <c r="I49" s="10"/>
      <c r="J49" s="13"/>
      <c r="K49" s="10"/>
      <c r="L49" s="10"/>
    </row>
    <row r="50" spans="1:12" ht="12.75" customHeight="1">
      <c r="A50" s="7"/>
      <c r="B50" s="7"/>
      <c r="C50" s="10"/>
      <c r="D50" s="10"/>
      <c r="E50" s="10"/>
      <c r="F50" s="10"/>
      <c r="G50" s="10"/>
      <c r="H50" s="10"/>
      <c r="I50" s="10"/>
      <c r="J50" s="13"/>
      <c r="K50" s="10"/>
      <c r="L50" s="10"/>
    </row>
    <row r="51" spans="1:12" ht="12.75" customHeight="1">
      <c r="A51" s="7"/>
      <c r="B51" s="7"/>
      <c r="C51" s="10"/>
      <c r="D51" s="10"/>
      <c r="E51" s="10"/>
      <c r="F51" s="10"/>
      <c r="G51" s="10"/>
      <c r="H51" s="10"/>
      <c r="I51" s="10"/>
      <c r="J51" s="13"/>
      <c r="K51" s="10"/>
      <c r="L51" s="10"/>
    </row>
    <row r="52" spans="1:12" ht="12.75" customHeight="1">
      <c r="A52" s="7"/>
      <c r="B52" s="7"/>
      <c r="C52" s="10"/>
      <c r="D52" s="10"/>
      <c r="E52" s="10"/>
      <c r="F52" s="10"/>
      <c r="G52" s="10"/>
      <c r="H52" s="10"/>
      <c r="I52" s="10"/>
      <c r="J52" s="13"/>
      <c r="K52" s="10"/>
      <c r="L52" s="10"/>
    </row>
    <row r="53" spans="1:12" ht="12.75" customHeight="1">
      <c r="A53" s="7"/>
      <c r="B53" s="7"/>
      <c r="C53" s="10"/>
      <c r="D53" s="10"/>
      <c r="E53" s="10"/>
      <c r="F53" s="10"/>
      <c r="G53" s="10"/>
      <c r="H53" s="10"/>
      <c r="I53" s="10"/>
      <c r="J53" s="13"/>
      <c r="K53" s="10"/>
      <c r="L53" s="10"/>
    </row>
    <row r="54" spans="1:12" ht="12.75" customHeight="1">
      <c r="A54" s="7"/>
      <c r="B54" s="7"/>
      <c r="C54" s="10"/>
      <c r="D54" s="10"/>
      <c r="E54" s="10"/>
      <c r="F54" s="10"/>
      <c r="G54" s="10"/>
      <c r="H54" s="10"/>
      <c r="I54" s="10"/>
      <c r="J54" s="13"/>
      <c r="K54" s="10"/>
      <c r="L54" s="10"/>
    </row>
    <row r="55" spans="1:12" ht="12.75" customHeight="1">
      <c r="A55" s="7"/>
      <c r="B55" s="7"/>
      <c r="C55" s="10"/>
      <c r="D55" s="10"/>
      <c r="E55" s="10"/>
      <c r="F55" s="10"/>
      <c r="G55" s="10"/>
      <c r="H55" s="10"/>
      <c r="I55" s="10"/>
      <c r="J55" s="13"/>
      <c r="K55" s="10"/>
      <c r="L55" s="10"/>
    </row>
    <row r="56" spans="1:12" ht="12.75" customHeight="1">
      <c r="A56" s="7"/>
      <c r="B56" s="7"/>
      <c r="C56" s="10"/>
      <c r="D56" s="10"/>
      <c r="E56" s="10"/>
      <c r="F56" s="10"/>
      <c r="G56" s="10"/>
      <c r="H56" s="10"/>
      <c r="I56" s="10"/>
      <c r="J56" s="13"/>
      <c r="K56" s="10"/>
      <c r="L56" s="10"/>
    </row>
    <row r="57" spans="1:12" ht="12.75" customHeight="1">
      <c r="A57" s="7"/>
      <c r="B57" s="7"/>
      <c r="C57" s="10"/>
      <c r="D57" s="10"/>
      <c r="E57" s="10"/>
      <c r="F57" s="10"/>
      <c r="G57" s="10"/>
      <c r="H57" s="10"/>
      <c r="I57" s="10"/>
      <c r="J57" s="13"/>
      <c r="K57" s="10"/>
      <c r="L57" s="10"/>
    </row>
    <row r="58" spans="1:12" ht="12.75" customHeight="1">
      <c r="A58" s="7"/>
      <c r="B58" s="7"/>
      <c r="C58" s="10"/>
      <c r="D58" s="10"/>
      <c r="E58" s="10"/>
      <c r="F58" s="10"/>
      <c r="G58" s="10"/>
      <c r="H58" s="10"/>
      <c r="I58" s="10"/>
      <c r="J58" s="13"/>
      <c r="K58" s="10"/>
      <c r="L58" s="10"/>
    </row>
    <row r="59" spans="1:12" ht="12.75" customHeight="1">
      <c r="A59" s="7"/>
      <c r="B59" s="7"/>
      <c r="C59" s="10"/>
      <c r="D59" s="10"/>
      <c r="E59" s="10"/>
      <c r="F59" s="10"/>
      <c r="G59" s="10"/>
      <c r="H59" s="10"/>
      <c r="I59" s="10"/>
      <c r="J59" s="13"/>
      <c r="K59" s="10"/>
      <c r="L59" s="10"/>
    </row>
    <row r="60" spans="1:12" ht="12.75" customHeight="1">
      <c r="A60" s="7"/>
      <c r="B60" s="7"/>
      <c r="C60" s="10"/>
      <c r="D60" s="10"/>
      <c r="E60" s="10"/>
      <c r="F60" s="10"/>
      <c r="G60" s="10"/>
      <c r="H60" s="10"/>
      <c r="I60" s="10"/>
      <c r="J60" s="13"/>
      <c r="K60" s="10"/>
      <c r="L60" s="10"/>
    </row>
    <row r="61" spans="1:12" ht="12.75" customHeight="1">
      <c r="A61" s="7"/>
      <c r="B61" s="7"/>
      <c r="C61" s="10"/>
      <c r="D61" s="10"/>
      <c r="E61" s="10"/>
      <c r="F61" s="10"/>
      <c r="G61" s="10"/>
      <c r="H61" s="10"/>
      <c r="I61" s="10"/>
      <c r="J61" s="13"/>
      <c r="K61" s="10"/>
      <c r="L61" s="10"/>
    </row>
    <row r="62" spans="1:12" ht="12.75" customHeight="1">
      <c r="A62" s="7"/>
      <c r="B62" s="7"/>
      <c r="C62" s="10"/>
      <c r="D62" s="10"/>
      <c r="E62" s="10"/>
      <c r="F62" s="10"/>
      <c r="G62" s="10"/>
      <c r="H62" s="10"/>
      <c r="I62" s="10"/>
      <c r="J62" s="13"/>
      <c r="K62" s="10"/>
      <c r="L62" s="10"/>
    </row>
    <row r="63" spans="1:12" ht="12.75" customHeight="1">
      <c r="A63" s="7"/>
      <c r="B63" s="7"/>
      <c r="C63" s="10"/>
      <c r="D63" s="10"/>
      <c r="E63" s="10"/>
      <c r="F63" s="10"/>
      <c r="G63" s="10"/>
      <c r="H63" s="10"/>
      <c r="I63" s="10"/>
      <c r="J63" s="13"/>
      <c r="K63" s="10"/>
      <c r="L63" s="10"/>
    </row>
    <row r="64" spans="1:12" ht="12.75" customHeight="1">
      <c r="A64" s="7"/>
      <c r="B64" s="7"/>
      <c r="C64" s="10"/>
      <c r="D64" s="10"/>
      <c r="E64" s="10"/>
      <c r="F64" s="10"/>
      <c r="G64" s="10"/>
      <c r="H64" s="10"/>
      <c r="I64" s="10"/>
      <c r="J64" s="13"/>
      <c r="K64" s="10"/>
      <c r="L64" s="10"/>
    </row>
    <row r="65" spans="1:12" ht="12.75" customHeight="1">
      <c r="A65" s="7"/>
      <c r="B65" s="7"/>
      <c r="C65" s="10"/>
      <c r="D65" s="10"/>
      <c r="E65" s="10"/>
      <c r="F65" s="10"/>
      <c r="G65" s="10"/>
      <c r="H65" s="10"/>
      <c r="I65" s="10"/>
      <c r="J65" s="13"/>
      <c r="K65" s="10"/>
      <c r="L65" s="10"/>
    </row>
    <row r="66" spans="1:12" ht="12.75" customHeight="1">
      <c r="A66" s="7"/>
      <c r="B66" s="7"/>
      <c r="C66" s="10"/>
      <c r="D66" s="10"/>
      <c r="E66" s="10"/>
      <c r="F66" s="10"/>
      <c r="G66" s="10"/>
      <c r="H66" s="10"/>
      <c r="I66" s="10"/>
      <c r="J66" s="13"/>
      <c r="K66" s="10"/>
      <c r="L66" s="10"/>
    </row>
    <row r="67" spans="1:12" ht="12.75" customHeight="1">
      <c r="A67" s="7"/>
      <c r="B67" s="7"/>
      <c r="C67" s="10"/>
      <c r="D67" s="10"/>
      <c r="E67" s="10"/>
      <c r="F67" s="10"/>
      <c r="G67" s="10"/>
      <c r="H67" s="10"/>
      <c r="I67" s="10"/>
      <c r="J67" s="13"/>
      <c r="K67" s="10"/>
      <c r="L67" s="10"/>
    </row>
    <row r="68" spans="1:12" ht="12.75" customHeight="1">
      <c r="A68" s="7"/>
      <c r="B68" s="7"/>
      <c r="C68" s="10"/>
      <c r="D68" s="10"/>
      <c r="E68" s="10"/>
      <c r="F68" s="10"/>
      <c r="G68" s="10"/>
      <c r="H68" s="10"/>
      <c r="I68" s="10"/>
      <c r="J68" s="13"/>
      <c r="K68" s="10"/>
      <c r="L68" s="10"/>
    </row>
    <row r="69" spans="1:12" ht="12.75" customHeight="1">
      <c r="A69" s="7"/>
      <c r="B69" s="7"/>
      <c r="C69" s="10"/>
      <c r="D69" s="10"/>
      <c r="E69" s="10"/>
      <c r="F69" s="10"/>
      <c r="G69" s="10"/>
      <c r="H69" s="10"/>
      <c r="I69" s="10"/>
      <c r="J69" s="13"/>
      <c r="K69" s="10"/>
      <c r="L69" s="10"/>
    </row>
    <row r="70" spans="1:12" ht="12.75" customHeight="1">
      <c r="A70" s="7"/>
      <c r="B70" s="7"/>
      <c r="C70" s="10"/>
      <c r="D70" s="10"/>
      <c r="E70" s="10"/>
      <c r="F70" s="10"/>
      <c r="G70" s="10"/>
      <c r="H70" s="10"/>
      <c r="I70" s="10"/>
      <c r="J70" s="13"/>
      <c r="K70" s="10"/>
      <c r="L70" s="10"/>
    </row>
    <row r="71" spans="1:12" ht="12.75" customHeight="1">
      <c r="A71" s="7"/>
      <c r="B71" s="7"/>
      <c r="C71" s="10"/>
      <c r="D71" s="10"/>
      <c r="E71" s="10"/>
      <c r="F71" s="10"/>
      <c r="G71" s="10"/>
      <c r="H71" s="10"/>
      <c r="I71" s="10"/>
      <c r="J71" s="13"/>
      <c r="K71" s="10"/>
      <c r="L71" s="10"/>
    </row>
    <row r="72" spans="1:12" ht="12.75" customHeight="1">
      <c r="A72" s="7"/>
      <c r="B72" s="7"/>
      <c r="C72" s="10"/>
      <c r="D72" s="10"/>
      <c r="E72" s="10"/>
      <c r="F72" s="10"/>
      <c r="G72" s="10"/>
      <c r="H72" s="10"/>
      <c r="I72" s="10"/>
      <c r="J72" s="13"/>
      <c r="K72" s="10"/>
      <c r="L72" s="10"/>
    </row>
    <row r="73" spans="1:12" ht="12.75" customHeight="1">
      <c r="A73" s="7"/>
      <c r="B73" s="7"/>
      <c r="C73" s="10"/>
      <c r="D73" s="10"/>
      <c r="E73" s="10"/>
      <c r="F73" s="10"/>
      <c r="G73" s="10"/>
      <c r="H73" s="10"/>
      <c r="I73" s="10"/>
      <c r="J73" s="13"/>
      <c r="K73" s="10"/>
      <c r="L73" s="10"/>
    </row>
    <row r="74" spans="1:12" ht="12.75" customHeight="1">
      <c r="A74" s="7"/>
      <c r="B74" s="7"/>
      <c r="C74" s="10"/>
      <c r="D74" s="10"/>
      <c r="E74" s="10"/>
      <c r="F74" s="10"/>
      <c r="G74" s="10"/>
      <c r="H74" s="10"/>
      <c r="I74" s="10"/>
      <c r="J74" s="13"/>
      <c r="K74" s="10"/>
      <c r="L74" s="10"/>
    </row>
    <row r="75" spans="1:12" ht="12.75" customHeight="1">
      <c r="A75" s="7"/>
      <c r="B75" s="7"/>
      <c r="C75" s="10"/>
      <c r="D75" s="10"/>
      <c r="E75" s="10"/>
      <c r="F75" s="10"/>
      <c r="G75" s="10"/>
      <c r="H75" s="10"/>
      <c r="I75" s="10"/>
      <c r="J75" s="13"/>
      <c r="K75" s="10"/>
      <c r="L75" s="10"/>
    </row>
    <row r="76" spans="1:12" ht="12.75" customHeight="1">
      <c r="A76" s="7"/>
      <c r="B76" s="7"/>
      <c r="C76" s="10"/>
      <c r="D76" s="10"/>
      <c r="E76" s="10"/>
      <c r="F76" s="10"/>
      <c r="G76" s="10"/>
      <c r="H76" s="10"/>
      <c r="I76" s="10"/>
      <c r="J76" s="13"/>
      <c r="K76" s="10"/>
      <c r="L76" s="10"/>
    </row>
    <row r="77" spans="1:12" ht="12.75" customHeight="1">
      <c r="A77" s="7"/>
      <c r="B77" s="7"/>
      <c r="C77" s="10"/>
      <c r="D77" s="10"/>
      <c r="E77" s="10"/>
      <c r="F77" s="10"/>
      <c r="G77" s="10"/>
      <c r="H77" s="10"/>
      <c r="I77" s="10"/>
      <c r="J77" s="13"/>
      <c r="K77" s="10"/>
      <c r="L77" s="10"/>
    </row>
    <row r="78" spans="1:12" ht="12.75" customHeight="1">
      <c r="A78" s="7"/>
      <c r="B78" s="7"/>
      <c r="C78" s="10"/>
      <c r="D78" s="10"/>
      <c r="E78" s="10"/>
      <c r="F78" s="10"/>
      <c r="G78" s="10"/>
      <c r="H78" s="10"/>
      <c r="I78" s="10"/>
      <c r="J78" s="13"/>
      <c r="K78" s="10"/>
      <c r="L78" s="10"/>
    </row>
    <row r="79" spans="1:12" ht="12.75" customHeight="1">
      <c r="A79" s="7"/>
      <c r="B79" s="7"/>
      <c r="C79" s="10"/>
      <c r="D79" s="10"/>
      <c r="E79" s="10"/>
      <c r="F79" s="10"/>
      <c r="G79" s="10"/>
      <c r="H79" s="10"/>
      <c r="I79" s="10"/>
      <c r="J79" s="13"/>
      <c r="K79" s="10"/>
      <c r="L79" s="10"/>
    </row>
    <row r="80" spans="1:12" ht="12.75" customHeight="1">
      <c r="A80" s="7"/>
      <c r="B80" s="7"/>
      <c r="C80" s="10"/>
      <c r="D80" s="10"/>
      <c r="E80" s="10"/>
      <c r="F80" s="10"/>
      <c r="G80" s="10"/>
      <c r="H80" s="10"/>
      <c r="I80" s="10"/>
      <c r="J80" s="13"/>
      <c r="K80" s="10"/>
      <c r="L80" s="10"/>
    </row>
    <row r="81" spans="1:12" ht="12.75" customHeight="1">
      <c r="A81" s="7"/>
      <c r="B81" s="7"/>
      <c r="C81" s="10"/>
      <c r="D81" s="10"/>
      <c r="E81" s="10"/>
      <c r="F81" s="10"/>
      <c r="G81" s="10"/>
      <c r="H81" s="10"/>
      <c r="I81" s="10"/>
      <c r="J81" s="13"/>
      <c r="K81" s="10"/>
      <c r="L81" s="10"/>
    </row>
    <row r="82" spans="1:12" ht="12.75" customHeight="1">
      <c r="A82" s="7"/>
      <c r="B82" s="7"/>
      <c r="C82" s="10"/>
      <c r="D82" s="10"/>
      <c r="E82" s="10"/>
      <c r="F82" s="10"/>
      <c r="G82" s="10"/>
      <c r="H82" s="10"/>
      <c r="I82" s="10"/>
      <c r="J82" s="13"/>
      <c r="K82" s="10"/>
      <c r="L82" s="10"/>
    </row>
    <row r="83" spans="1:12" ht="12.75" customHeight="1">
      <c r="A83" s="7"/>
      <c r="B83" s="7"/>
      <c r="C83" s="10"/>
      <c r="D83" s="10"/>
      <c r="E83" s="10"/>
      <c r="F83" s="10"/>
      <c r="G83" s="10"/>
      <c r="H83" s="10"/>
      <c r="I83" s="10"/>
      <c r="J83" s="13"/>
      <c r="K83" s="10"/>
      <c r="L83" s="10"/>
    </row>
    <row r="84" spans="1:12" ht="12.75" customHeight="1">
      <c r="A84" s="7"/>
      <c r="B84" s="7"/>
      <c r="C84" s="10"/>
      <c r="D84" s="10"/>
      <c r="E84" s="10"/>
      <c r="F84" s="10"/>
      <c r="G84" s="10"/>
      <c r="H84" s="10"/>
      <c r="I84" s="10"/>
      <c r="J84" s="13"/>
      <c r="K84" s="10"/>
      <c r="L84" s="10"/>
    </row>
    <row r="85" spans="1:12" ht="12.75" customHeight="1">
      <c r="A85" s="7"/>
      <c r="B85" s="7"/>
      <c r="C85" s="10"/>
      <c r="D85" s="10"/>
      <c r="E85" s="10"/>
      <c r="F85" s="10"/>
      <c r="G85" s="10"/>
      <c r="H85" s="10"/>
      <c r="I85" s="10"/>
      <c r="J85" s="13"/>
      <c r="K85" s="10"/>
      <c r="L85" s="10"/>
    </row>
    <row r="86" spans="1:12" ht="12.75" customHeight="1">
      <c r="A86" s="7"/>
      <c r="B86" s="7"/>
      <c r="C86" s="10"/>
      <c r="D86" s="10"/>
      <c r="E86" s="10"/>
      <c r="F86" s="10"/>
      <c r="G86" s="10"/>
      <c r="H86" s="10"/>
      <c r="I86" s="10"/>
      <c r="J86" s="13"/>
      <c r="K86" s="10"/>
      <c r="L86" s="10"/>
    </row>
    <row r="87" spans="1:12" ht="12.75" customHeight="1">
      <c r="A87" s="7"/>
      <c r="B87" s="7"/>
      <c r="C87" s="10"/>
      <c r="D87" s="10"/>
      <c r="E87" s="10"/>
      <c r="F87" s="10"/>
      <c r="G87" s="10"/>
      <c r="H87" s="10"/>
      <c r="I87" s="10"/>
      <c r="J87" s="13"/>
      <c r="K87" s="10"/>
      <c r="L87" s="10"/>
    </row>
    <row r="88" spans="1:12" ht="12.75" customHeight="1">
      <c r="A88" s="7"/>
      <c r="B88" s="7"/>
      <c r="C88" s="10"/>
      <c r="D88" s="10"/>
      <c r="E88" s="10"/>
      <c r="F88" s="10"/>
      <c r="G88" s="10"/>
      <c r="H88" s="10"/>
      <c r="I88" s="10"/>
      <c r="J88" s="13"/>
      <c r="K88" s="10"/>
      <c r="L88" s="10"/>
    </row>
    <row r="89" spans="1:12" ht="12.75" customHeight="1">
      <c r="A89" s="7"/>
      <c r="B89" s="7"/>
      <c r="C89" s="10"/>
      <c r="D89" s="10"/>
      <c r="E89" s="10"/>
      <c r="F89" s="10"/>
      <c r="G89" s="10"/>
      <c r="H89" s="10"/>
      <c r="I89" s="10"/>
      <c r="J89" s="13"/>
      <c r="K89" s="10"/>
      <c r="L89" s="10"/>
    </row>
  </sheetData>
  <sheetProtection/>
  <mergeCells count="18">
    <mergeCell ref="A8:A13"/>
    <mergeCell ref="B8:B13"/>
    <mergeCell ref="C8:C13"/>
    <mergeCell ref="D8:D13"/>
    <mergeCell ref="G8:G13"/>
    <mergeCell ref="H8:H13"/>
    <mergeCell ref="I8:I13"/>
    <mergeCell ref="E8:E13"/>
    <mergeCell ref="B1:L1"/>
    <mergeCell ref="B2:L2"/>
    <mergeCell ref="K8:K13"/>
    <mergeCell ref="C7:J7"/>
    <mergeCell ref="J8:J13"/>
    <mergeCell ref="B3:L3"/>
    <mergeCell ref="B4:L4"/>
    <mergeCell ref="B5:L5"/>
    <mergeCell ref="C6:K6"/>
    <mergeCell ref="F8:F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O16"/>
  <sheetViews>
    <sheetView zoomScalePageLayoutView="0" workbookViewId="0" topLeftCell="A1">
      <selection activeCell="B5" sqref="B5:L5"/>
    </sheetView>
  </sheetViews>
  <sheetFormatPr defaultColWidth="12.625" defaultRowHeight="15" customHeight="1"/>
  <cols>
    <col min="1" max="1" width="3.00390625" style="0" customWidth="1"/>
    <col min="2" max="2" width="41.50390625" style="0" customWidth="1"/>
    <col min="3" max="3" width="9.125" style="0" customWidth="1"/>
    <col min="4" max="4" width="9.625" style="0" customWidth="1"/>
    <col min="5" max="10" width="7.875" style="0" hidden="1" customWidth="1"/>
    <col min="11" max="11" width="21.25390625" style="0" customWidth="1"/>
    <col min="12" max="12" width="7.875" style="0" hidden="1" customWidth="1"/>
  </cols>
  <sheetData>
    <row r="1" spans="1:15" ht="15.75" customHeight="1">
      <c r="A1" s="1"/>
      <c r="B1" s="176" t="s">
        <v>49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34"/>
      <c r="N1" s="134"/>
      <c r="O1" s="134"/>
    </row>
    <row r="2" spans="1:15" ht="12.75" customHeight="1">
      <c r="A2" s="1"/>
      <c r="B2" s="207" t="s">
        <v>54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34"/>
      <c r="N2" s="134"/>
      <c r="O2" s="134"/>
    </row>
    <row r="3" spans="2:15" ht="15.75" customHeight="1">
      <c r="B3" s="209"/>
      <c r="C3" s="210"/>
      <c r="D3" s="210"/>
      <c r="M3" s="135"/>
      <c r="N3" s="135"/>
      <c r="O3" s="135"/>
    </row>
    <row r="4" spans="2:10" ht="15.75" customHeight="1">
      <c r="B4" s="186" t="s">
        <v>0</v>
      </c>
      <c r="C4" s="177"/>
      <c r="D4" s="177"/>
      <c r="E4" s="177"/>
      <c r="F4" s="177"/>
      <c r="G4" s="177"/>
      <c r="H4" s="177"/>
      <c r="I4" s="177"/>
      <c r="J4" s="178"/>
    </row>
    <row r="5" spans="2:12" ht="79.5" customHeight="1">
      <c r="B5" s="187" t="s">
        <v>154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2:11" ht="45.75" customHeight="1">
      <c r="B6" s="211" t="s">
        <v>71</v>
      </c>
      <c r="C6" s="205"/>
      <c r="D6" s="210"/>
      <c r="K6" s="128" t="s">
        <v>150</v>
      </c>
    </row>
    <row r="7" spans="1:11" ht="60.75" customHeight="1">
      <c r="A7" s="26"/>
      <c r="B7" s="47" t="s">
        <v>46</v>
      </c>
      <c r="C7" s="129" t="s">
        <v>145</v>
      </c>
      <c r="D7" s="131" t="s">
        <v>47</v>
      </c>
      <c r="E7" s="132"/>
      <c r="F7" s="132"/>
      <c r="G7" s="132"/>
      <c r="H7" s="132"/>
      <c r="I7" s="132"/>
      <c r="J7" s="132"/>
      <c r="K7" s="136"/>
    </row>
    <row r="8" spans="1:11" ht="21.75" customHeight="1">
      <c r="A8" s="26">
        <v>1</v>
      </c>
      <c r="B8" s="48" t="s">
        <v>136</v>
      </c>
      <c r="C8" s="130">
        <v>36078</v>
      </c>
      <c r="D8" s="133">
        <v>1</v>
      </c>
      <c r="E8" s="132"/>
      <c r="F8" s="132"/>
      <c r="G8" s="132"/>
      <c r="H8" s="132"/>
      <c r="I8" s="132"/>
      <c r="J8" s="132"/>
      <c r="K8" s="136" t="s">
        <v>52</v>
      </c>
    </row>
    <row r="9" spans="1:11" ht="15.75" customHeight="1">
      <c r="A9" s="26">
        <v>2</v>
      </c>
      <c r="B9" s="48" t="s">
        <v>148</v>
      </c>
      <c r="C9" s="130">
        <v>27804</v>
      </c>
      <c r="D9" s="133">
        <v>2</v>
      </c>
      <c r="E9" s="132"/>
      <c r="F9" s="132"/>
      <c r="G9" s="132"/>
      <c r="H9" s="132"/>
      <c r="I9" s="132"/>
      <c r="J9" s="132"/>
      <c r="K9" s="136" t="s">
        <v>31</v>
      </c>
    </row>
    <row r="10" spans="1:11" ht="15.75" customHeight="1">
      <c r="A10" s="26">
        <v>3</v>
      </c>
      <c r="B10" s="48" t="s">
        <v>147</v>
      </c>
      <c r="C10" s="130">
        <v>17820</v>
      </c>
      <c r="D10" s="133">
        <v>3</v>
      </c>
      <c r="E10" s="132"/>
      <c r="F10" s="132"/>
      <c r="G10" s="132"/>
      <c r="H10" s="132"/>
      <c r="I10" s="132"/>
      <c r="J10" s="132"/>
      <c r="K10" s="136" t="s">
        <v>151</v>
      </c>
    </row>
    <row r="11" spans="1:11" ht="15.75" customHeight="1">
      <c r="A11" s="26">
        <v>4</v>
      </c>
      <c r="B11" s="48" t="s">
        <v>146</v>
      </c>
      <c r="C11" s="130">
        <v>17786</v>
      </c>
      <c r="D11" s="133">
        <v>4</v>
      </c>
      <c r="E11" s="132"/>
      <c r="F11" s="132"/>
      <c r="G11" s="132"/>
      <c r="H11" s="132"/>
      <c r="I11" s="132"/>
      <c r="J11" s="132"/>
      <c r="K11" s="136" t="s">
        <v>30</v>
      </c>
    </row>
    <row r="12" spans="1:11" ht="15.75" customHeight="1">
      <c r="A12" s="26">
        <v>5</v>
      </c>
      <c r="B12" s="48" t="s">
        <v>149</v>
      </c>
      <c r="C12" s="130">
        <v>15160</v>
      </c>
      <c r="D12" s="133">
        <v>5</v>
      </c>
      <c r="E12" s="132"/>
      <c r="F12" s="132"/>
      <c r="G12" s="132"/>
      <c r="H12" s="132"/>
      <c r="I12" s="132"/>
      <c r="J12" s="132"/>
      <c r="K12" s="136" t="s">
        <v>27</v>
      </c>
    </row>
    <row r="13" spans="1:11" ht="15.75" customHeight="1">
      <c r="A13" s="26">
        <v>6</v>
      </c>
      <c r="B13" s="48" t="s">
        <v>48</v>
      </c>
      <c r="C13" s="130">
        <v>8720</v>
      </c>
      <c r="D13" s="133">
        <v>6</v>
      </c>
      <c r="E13" s="132"/>
      <c r="F13" s="132"/>
      <c r="G13" s="132"/>
      <c r="H13" s="132"/>
      <c r="I13" s="132"/>
      <c r="J13" s="132"/>
      <c r="K13" s="136" t="s">
        <v>31</v>
      </c>
    </row>
    <row r="14" spans="2:4" ht="15.75" customHeight="1">
      <c r="B14" s="27"/>
      <c r="C14" s="8"/>
      <c r="D14" s="8"/>
    </row>
    <row r="15" spans="2:11" ht="29.25" customHeight="1">
      <c r="B15" s="15" t="s">
        <v>22</v>
      </c>
      <c r="C15" s="16"/>
      <c r="D15" s="16"/>
      <c r="E15" s="16"/>
      <c r="F15" s="16"/>
      <c r="G15" s="16"/>
      <c r="K15" s="137" t="s">
        <v>31</v>
      </c>
    </row>
    <row r="16" spans="1:11" ht="34.5" customHeight="1">
      <c r="A16" s="14"/>
      <c r="B16" s="17" t="s">
        <v>24</v>
      </c>
      <c r="C16" s="18"/>
      <c r="D16" s="18"/>
      <c r="E16" s="17"/>
      <c r="F16" s="17"/>
      <c r="G16" s="17"/>
      <c r="H16" s="17"/>
      <c r="I16" s="50"/>
      <c r="J16" s="50"/>
      <c r="K16" s="137" t="s">
        <v>91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6">
    <mergeCell ref="B1:L1"/>
    <mergeCell ref="B2:L2"/>
    <mergeCell ref="B3:D3"/>
    <mergeCell ref="B6:D6"/>
    <mergeCell ref="B4:J4"/>
    <mergeCell ref="B5:L5"/>
  </mergeCells>
  <printOptions/>
  <pageMargins left="0.7" right="0.7" top="0.75" bottom="0.75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2024-05-02T12:30:21Z</cp:lastPrinted>
  <dcterms:created xsi:type="dcterms:W3CDTF">2006-09-04T10:43:36Z</dcterms:created>
  <dcterms:modified xsi:type="dcterms:W3CDTF">2024-05-03T07:50:59Z</dcterms:modified>
  <cp:category/>
  <cp:version/>
  <cp:contentType/>
  <cp:contentStatus/>
</cp:coreProperties>
</file>