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25" windowWidth="18855" windowHeight="11760" activeTab="0"/>
  </bookViews>
  <sheets>
    <sheet name="Общий протокол" sheetId="1" r:id="rId1"/>
    <sheet name="командный протокол" sheetId="2" r:id="rId2"/>
  </sheets>
  <definedNames/>
  <calcPr fullCalcOnLoad="1"/>
</workbook>
</file>

<file path=xl/sharedStrings.xml><?xml version="1.0" encoding="utf-8"?>
<sst xmlns="http://schemas.openxmlformats.org/spreadsheetml/2006/main" count="341" uniqueCount="200">
  <si>
    <t>П  Р  О  Т  О  К  О  Л</t>
  </si>
  <si>
    <t>г. Киров</t>
  </si>
  <si>
    <t>Фамилия и имя
участника</t>
  </si>
  <si>
    <t>Год
рожд.</t>
  </si>
  <si>
    <t>Соб.
вес</t>
  </si>
  <si>
    <t>Разряд</t>
  </si>
  <si>
    <t>Вес
гири</t>
  </si>
  <si>
    <t>Кол-во
подъемов</t>
  </si>
  <si>
    <t>Поднято
кг</t>
  </si>
  <si>
    <t>МЕСТО</t>
  </si>
  <si>
    <t>ФИО тренера</t>
  </si>
  <si>
    <t>Мокрецова Ксения</t>
  </si>
  <si>
    <t>б/р</t>
  </si>
  <si>
    <t>Мокрецов Константин</t>
  </si>
  <si>
    <t>1д</t>
  </si>
  <si>
    <t>1юн.</t>
  </si>
  <si>
    <t xml:space="preserve">Порошин Степан </t>
  </si>
  <si>
    <t>Алтабаев Владислав</t>
  </si>
  <si>
    <t>Главный судья</t>
  </si>
  <si>
    <t>Бронников С.А.. 1кат. г.Киров</t>
  </si>
  <si>
    <t>Секретарь</t>
  </si>
  <si>
    <t>Бердинских Н М. 1кат. г.Киров</t>
  </si>
  <si>
    <t>весовая категория до 48 кг.</t>
  </si>
  <si>
    <t>Катаев Тимофей</t>
  </si>
  <si>
    <t>Бронников С.А.</t>
  </si>
  <si>
    <t>Давыдов Артемий</t>
  </si>
  <si>
    <t>Шахов Иван</t>
  </si>
  <si>
    <t>Бебехов Владимир</t>
  </si>
  <si>
    <t>Козлова Анастасия</t>
  </si>
  <si>
    <t>Коновалова Дарья</t>
  </si>
  <si>
    <t>1 ю</t>
  </si>
  <si>
    <t>Мусихин Никита</t>
  </si>
  <si>
    <t xml:space="preserve">Никулина Алина </t>
  </si>
  <si>
    <t>Михеев Роман</t>
  </si>
  <si>
    <t xml:space="preserve">Зяблецев Петр </t>
  </si>
  <si>
    <t>Коротаев Никита</t>
  </si>
  <si>
    <t xml:space="preserve">Носков Максим </t>
  </si>
  <si>
    <t>Команда</t>
  </si>
  <si>
    <t>Коэфф</t>
  </si>
  <si>
    <t>Место</t>
  </si>
  <si>
    <t>ЧКК "Север"</t>
  </si>
  <si>
    <t>г. Кирово-Чепецк, "Юность"</t>
  </si>
  <si>
    <t>Фонд поддержки и развития гиревого спорта имени Мишина С.Н.</t>
  </si>
  <si>
    <t xml:space="preserve">Управление по делам молодежи, физической культуре и спорту администрации города Кирово-Чепецка </t>
  </si>
  <si>
    <t>Самостоятельно</t>
  </si>
  <si>
    <t>Регион</t>
  </si>
  <si>
    <t>г. К-Чепецк " Юность"</t>
  </si>
  <si>
    <t>Сокольников Алексей</t>
  </si>
  <si>
    <t>г. Яранск ДЮСШ</t>
  </si>
  <si>
    <t>КМС</t>
  </si>
  <si>
    <t>Сокольникова Ульяна</t>
  </si>
  <si>
    <t>Сокольников А.В.</t>
  </si>
  <si>
    <t>Зыков Иван</t>
  </si>
  <si>
    <t>г.Яранск ДЮСШ</t>
  </si>
  <si>
    <t>Андреева Дарья</t>
  </si>
  <si>
    <t>1 д</t>
  </si>
  <si>
    <t>2 д</t>
  </si>
  <si>
    <t>3 юн.</t>
  </si>
  <si>
    <t xml:space="preserve"> г.К-Чепецк с/к "Юность"</t>
  </si>
  <si>
    <t>пгт Тужа ДЮСШ</t>
  </si>
  <si>
    <t>Платунов В.В.</t>
  </si>
  <si>
    <t>Дербенев Антон</t>
  </si>
  <si>
    <t>Киляков Кирилл</t>
  </si>
  <si>
    <t>Киляков Данил</t>
  </si>
  <si>
    <t xml:space="preserve">1 д </t>
  </si>
  <si>
    <t>Фадеев Роман</t>
  </si>
  <si>
    <t>ЧКК "СЕВЕР" г. Киров</t>
  </si>
  <si>
    <t>ЧКК "СЕВЕР" г.Киров</t>
  </si>
  <si>
    <t>Платунов Виталий</t>
  </si>
  <si>
    <t xml:space="preserve"> МУЖЧИНЫ ПОДА кат. до 63 кг. </t>
  </si>
  <si>
    <t>Чешуин Евгений</t>
  </si>
  <si>
    <t xml:space="preserve">Управление по делам молодежи, физической культуре и спорту администрации города Яранск </t>
  </si>
  <si>
    <r>
      <t xml:space="preserve">Личный турнир по Армейскому рывку гири посвященный                                                                                                                                                                      Герою Советского Союза Ваганову А.Д. </t>
    </r>
    <r>
      <rPr>
        <b/>
        <sz val="13"/>
        <rFont val="Times New Roman"/>
        <family val="0"/>
      </rPr>
      <t xml:space="preserve">
</t>
    </r>
  </si>
  <si>
    <t>г. Яранск</t>
  </si>
  <si>
    <t>с/к "ЛИДЕР" г.Киров</t>
  </si>
  <si>
    <t>24 декабря 2024 г.</t>
  </si>
  <si>
    <t>Фокеева Мария</t>
  </si>
  <si>
    <t>Чиченков Егор</t>
  </si>
  <si>
    <t>Фадеев Егор</t>
  </si>
  <si>
    <t>вес. кат. до 48 кг.</t>
  </si>
  <si>
    <t>с/к "ЛИДЕР"г Киров</t>
  </si>
  <si>
    <t>Ушаков Игнат</t>
  </si>
  <si>
    <t>Момотов Ю.С.</t>
  </si>
  <si>
    <t>Сычев Матвей</t>
  </si>
  <si>
    <t>Пантюхин Михаил</t>
  </si>
  <si>
    <t>Платунов Олег</t>
  </si>
  <si>
    <t>Коновалов Максим</t>
  </si>
  <si>
    <t>Юнчиков Иван</t>
  </si>
  <si>
    <t>ск "ЛИДЕР" г. Киров</t>
  </si>
  <si>
    <t>Полухин Иван</t>
  </si>
  <si>
    <t>с/к"ЛИДЕР" г. Киров</t>
  </si>
  <si>
    <t>с/к "ЛИДЕР"г.Киров</t>
  </si>
  <si>
    <t>Тарасов Леонид</t>
  </si>
  <si>
    <t>Тюменская обл</t>
  </si>
  <si>
    <t>Пенкин Александр</t>
  </si>
  <si>
    <t>Пенкин Вадим</t>
  </si>
  <si>
    <t>Турнир по Армейскому рывку гири памяти Героя Советского Союза Ваганова А.Д.</t>
  </si>
  <si>
    <t>24 декабря 2024г.</t>
  </si>
  <si>
    <t>с/к «ЛИДЕР» г. Киров</t>
  </si>
  <si>
    <t>ДЮСШ г. Яранск</t>
  </si>
  <si>
    <t>ДЮСШ г.Тужа</t>
  </si>
  <si>
    <t>Й-Ола</t>
  </si>
  <si>
    <t xml:space="preserve">Юноши  2010 - 2011 г.р. </t>
  </si>
  <si>
    <t>вес. кат. св 48 кг.</t>
  </si>
  <si>
    <t>вес. кат. 53 кг.</t>
  </si>
  <si>
    <t>Комендантов Савелий</t>
  </si>
  <si>
    <t>вес. кат. св.53 кг.</t>
  </si>
  <si>
    <t>Обухов Дмитрий</t>
  </si>
  <si>
    <t xml:space="preserve">Лютов Станислав </t>
  </si>
  <si>
    <t xml:space="preserve">МБУ ДО СШ пгт Тужа </t>
  </si>
  <si>
    <t>МБУ ДО СШ пгт Тужа</t>
  </si>
  <si>
    <t>с/к ЛИДЕР" г.Киров</t>
  </si>
  <si>
    <t>с/к "ЛИДЕР" г. Киров</t>
  </si>
  <si>
    <t>Дербенева Ольга</t>
  </si>
  <si>
    <t>Женщины вес. кат. св 63 кг.</t>
  </si>
  <si>
    <t>вес. кат. св 63 кг.</t>
  </si>
  <si>
    <t xml:space="preserve"> весовая категория до 53 кг.</t>
  </si>
  <si>
    <t xml:space="preserve">Девочки до 2011 г.р. </t>
  </si>
  <si>
    <t>Талалаев Дмитрий</t>
  </si>
  <si>
    <t>МСМК</t>
  </si>
  <si>
    <t>Сушинцев В.Н.</t>
  </si>
  <si>
    <t>вес. кат. свыше 95 кг.</t>
  </si>
  <si>
    <t>вес. кат. 95 кг.</t>
  </si>
  <si>
    <t>Устюгов Леонид</t>
  </si>
  <si>
    <t>Михайлов Лев</t>
  </si>
  <si>
    <t>Пакеев Иван</t>
  </si>
  <si>
    <t>Мари Эл</t>
  </si>
  <si>
    <t>Шульгинов Никита</t>
  </si>
  <si>
    <t>вес. кат. до  95 кг.</t>
  </si>
  <si>
    <t>Юноши  2008-2009 г.р.</t>
  </si>
  <si>
    <t xml:space="preserve">Старшие юноши  2006 - 2007 г.р. </t>
  </si>
  <si>
    <r>
      <t xml:space="preserve"> </t>
    </r>
    <r>
      <rPr>
        <b/>
        <sz val="18"/>
        <rFont val="Times New Roman"/>
        <family val="1"/>
      </rPr>
      <t>СИЛОВОЕ ЖОНГЛИРОВАНИЕ</t>
    </r>
  </si>
  <si>
    <t>Платунова Софья</t>
  </si>
  <si>
    <t xml:space="preserve">Мальчики до 2011 г.р. </t>
  </si>
  <si>
    <t xml:space="preserve">Старшие юноши  2005 - 2000 г.р. </t>
  </si>
  <si>
    <t>Беляков Алексей</t>
  </si>
  <si>
    <t>г. Котлас Архангельской обл</t>
  </si>
  <si>
    <t xml:space="preserve"> МУЖЧИНЫ 1993 - 1984 г.р. </t>
  </si>
  <si>
    <t xml:space="preserve"> МУЖЧИНЫ 1977 - 1972 г.р. </t>
  </si>
  <si>
    <t xml:space="preserve"> МУЖЧИНЫ 1971 - 1963 г.р. </t>
  </si>
  <si>
    <t xml:space="preserve"> МУЖЧИНЫ 1962 - 1957 г.р. </t>
  </si>
  <si>
    <t xml:space="preserve"> МУЖЧИНЫ 1956  - 1951 г.р. </t>
  </si>
  <si>
    <t>весовая кат. до 68 кг.</t>
  </si>
  <si>
    <t>весовая кат. св. 68 кг.</t>
  </si>
  <si>
    <t>Бердинских Н.М.Момотов Ю.С.</t>
  </si>
  <si>
    <t>Белянин Илья</t>
  </si>
  <si>
    <t xml:space="preserve"> МУЖЧИНЫ 1999 - 1994 г.р. </t>
  </si>
  <si>
    <t>вес. кат. св 95 кг.</t>
  </si>
  <si>
    <t>КМС РСГС</t>
  </si>
  <si>
    <t xml:space="preserve">МБУ ДО СШ г. Яранск </t>
  </si>
  <si>
    <t>МБУ ДО СШ г. Яранск</t>
  </si>
  <si>
    <t xml:space="preserve">Алякина Александра </t>
  </si>
  <si>
    <t>вес. кат. до 35 кг. вес гири 2 кг</t>
  </si>
  <si>
    <t>Девушки весовая категория св 48 кг.</t>
  </si>
  <si>
    <t>Девочки 2009-2008 г.р.</t>
  </si>
  <si>
    <t>Девочки весовая категория до 48 кг.</t>
  </si>
  <si>
    <t>Девушки 2007 -2006 г.р.</t>
  </si>
  <si>
    <t>вес. кат. 78 кг.</t>
  </si>
  <si>
    <t>вес. кат. 68 кг.</t>
  </si>
  <si>
    <t>вес. кат. 85 кг.</t>
  </si>
  <si>
    <t>Пекпаеев Михаил</t>
  </si>
  <si>
    <t xml:space="preserve"> Младшие юноши. </t>
  </si>
  <si>
    <t xml:space="preserve"> Старшие юноши. </t>
  </si>
  <si>
    <t xml:space="preserve"> Мужчины ветераны 40 лет +. </t>
  </si>
  <si>
    <t>Чурашов Данил</t>
  </si>
  <si>
    <t>Шахунский колледж аграрной индустрии</t>
  </si>
  <si>
    <t>Козлов С.В..</t>
  </si>
  <si>
    <t>Гарифьянов Василий</t>
  </si>
  <si>
    <t>Соловьев Данил</t>
  </si>
  <si>
    <t>МС КМГС</t>
  </si>
  <si>
    <t>МС</t>
  </si>
  <si>
    <t>весовая кат. до 63 кг.</t>
  </si>
  <si>
    <t>Талалаев Иван</t>
  </si>
  <si>
    <t>Талалаев Д.Ю.</t>
  </si>
  <si>
    <t>Ерзиков Кирилл</t>
  </si>
  <si>
    <t>Ашуев Семен</t>
  </si>
  <si>
    <t>Коряков Егор</t>
  </si>
  <si>
    <t>Шариков Олег</t>
  </si>
  <si>
    <t xml:space="preserve">г.Яранск </t>
  </si>
  <si>
    <t>Коряков Константин</t>
  </si>
  <si>
    <t>Скочилов Игорь</t>
  </si>
  <si>
    <t>г.Яранск</t>
  </si>
  <si>
    <t>Сокольников А.А.</t>
  </si>
  <si>
    <t>с/к "Лидер" г.Киров</t>
  </si>
  <si>
    <t>Мари Эл г.Йошкар-Ола</t>
  </si>
  <si>
    <t>Девушки, вес. кат. св 63 кг.</t>
  </si>
  <si>
    <t>вес. кат. св. 95 кг.</t>
  </si>
  <si>
    <t>Козлов С.В.</t>
  </si>
  <si>
    <t xml:space="preserve"> вес. кат  85 кг.</t>
  </si>
  <si>
    <t xml:space="preserve"> вес. св. 95 кг.</t>
  </si>
  <si>
    <t>вес. кат св. 95 кг.</t>
  </si>
  <si>
    <t xml:space="preserve"> вес. кат  95 кг.</t>
  </si>
  <si>
    <t>вес. кат до 78 кг.</t>
  </si>
  <si>
    <t>вес. кат.до 73 кг.</t>
  </si>
  <si>
    <t>вес. кат. до 68 кг.</t>
  </si>
  <si>
    <t xml:space="preserve"> вес.кат. до 63 кг.</t>
  </si>
  <si>
    <t>2 юн</t>
  </si>
  <si>
    <t>п/н</t>
  </si>
  <si>
    <t xml:space="preserve"> Девушки. </t>
  </si>
  <si>
    <t>г. Яранск Кировская область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</si>
</sst>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2"/>
      <color indexed="8"/>
      <name val="Calibri"/>
      <family val="0"/>
    </font>
    <font>
      <sz val="11"/>
      <color indexed="8"/>
      <name val="Calibri"/>
      <family val="2"/>
    </font>
    <font>
      <sz val="10"/>
      <name val="Times New Roman"/>
      <family val="0"/>
    </font>
    <font>
      <sz val="12"/>
      <name val="Times New Roman"/>
      <family val="0"/>
    </font>
    <font>
      <sz val="12"/>
      <name val="Calibri"/>
      <family val="0"/>
    </font>
    <font>
      <b/>
      <sz val="12"/>
      <name val="Times New Roman"/>
      <family val="0"/>
    </font>
    <font>
      <b/>
      <sz val="14"/>
      <name val="Times New Roman"/>
      <family val="0"/>
    </font>
    <font>
      <sz val="11"/>
      <name val="Times New Roman"/>
      <family val="0"/>
    </font>
    <font>
      <sz val="12"/>
      <name val="Arial"/>
      <family val="0"/>
    </font>
    <font>
      <sz val="12"/>
      <color indexed="8"/>
      <name val="Times New Roman"/>
      <family val="1"/>
    </font>
    <font>
      <b/>
      <sz val="13"/>
      <name val="Times New Roman"/>
      <family val="0"/>
    </font>
    <font>
      <sz val="13"/>
      <name val="Calibri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2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alibri"/>
      <family val="0"/>
    </font>
    <font>
      <u val="single"/>
      <sz val="12"/>
      <color indexed="3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9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34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2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5" fillId="24" borderId="18" xfId="0" applyFont="1" applyFill="1" applyBorder="1" applyAlignment="1">
      <alignment horizontal="center"/>
    </xf>
    <xf numFmtId="0" fontId="14" fillId="0" borderId="18" xfId="0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3" fillId="0" borderId="19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19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12" xfId="0" applyFont="1" applyBorder="1" applyAlignment="1">
      <alignment/>
    </xf>
    <xf numFmtId="0" fontId="33" fillId="0" borderId="19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2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24" borderId="18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11" fillId="0" borderId="18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center" vertical="center" textRotation="90"/>
    </xf>
    <xf numFmtId="0" fontId="3" fillId="24" borderId="14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9" xfId="0" applyFont="1" applyBorder="1" applyAlignment="1">
      <alignment/>
    </xf>
    <xf numFmtId="0" fontId="3" fillId="24" borderId="14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24" borderId="11" xfId="0" applyFont="1" applyFill="1" applyBorder="1" applyAlignment="1">
      <alignment vertical="center"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/>
    </xf>
    <xf numFmtId="0" fontId="11" fillId="0" borderId="19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zoomScalePageLayoutView="0" workbookViewId="0" topLeftCell="A1">
      <selection activeCell="C5" sqref="C5:K5"/>
    </sheetView>
  </sheetViews>
  <sheetFormatPr defaultColWidth="12.625" defaultRowHeight="15" customHeight="1"/>
  <cols>
    <col min="1" max="1" width="6.625" style="66" customWidth="1"/>
    <col min="2" max="2" width="20.875" style="0" customWidth="1"/>
    <col min="3" max="3" width="6.875" style="0" customWidth="1"/>
    <col min="4" max="4" width="7.75390625" style="0" customWidth="1"/>
    <col min="5" max="5" width="24.00390625" style="0" customWidth="1"/>
    <col min="6" max="6" width="6.375" style="0" customWidth="1"/>
    <col min="7" max="8" width="5.75390625" style="0" customWidth="1"/>
    <col min="9" max="9" width="7.125" style="0" customWidth="1"/>
    <col min="10" max="10" width="3.875" style="0" customWidth="1"/>
    <col min="11" max="11" width="17.125" style="0" customWidth="1"/>
    <col min="12" max="12" width="7.00390625" style="0" hidden="1" customWidth="1"/>
  </cols>
  <sheetData>
    <row r="1" spans="1:12" ht="15.75" customHeight="1">
      <c r="A1" s="41"/>
      <c r="B1" s="75" t="s">
        <v>42</v>
      </c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2.75" customHeight="1">
      <c r="A2" s="41"/>
      <c r="B2" s="109" t="s">
        <v>71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9.5" customHeight="1">
      <c r="A3" s="41"/>
      <c r="B3" s="111" t="s">
        <v>0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ht="58.5" customHeight="1">
      <c r="A4" s="41"/>
      <c r="B4" s="113" t="s">
        <v>72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ht="15.75" customHeight="1">
      <c r="A5" s="5"/>
      <c r="B5" s="3" t="s">
        <v>75</v>
      </c>
      <c r="C5" s="115" t="s">
        <v>199</v>
      </c>
      <c r="D5" s="116"/>
      <c r="E5" s="116"/>
      <c r="F5" s="116"/>
      <c r="G5" s="116"/>
      <c r="H5" s="116"/>
      <c r="I5" s="116"/>
      <c r="J5" s="116"/>
      <c r="K5" s="116"/>
      <c r="L5" s="4" t="s">
        <v>1</v>
      </c>
    </row>
    <row r="6" spans="1:12" ht="16.5" customHeight="1">
      <c r="A6" s="97" t="s">
        <v>197</v>
      </c>
      <c r="B6" s="107" t="s">
        <v>2</v>
      </c>
      <c r="C6" s="107" t="s">
        <v>3</v>
      </c>
      <c r="D6" s="105" t="s">
        <v>4</v>
      </c>
      <c r="E6" s="105" t="s">
        <v>45</v>
      </c>
      <c r="F6" s="117" t="s">
        <v>5</v>
      </c>
      <c r="G6" s="107" t="s">
        <v>6</v>
      </c>
      <c r="H6" s="110" t="s">
        <v>7</v>
      </c>
      <c r="I6" s="110" t="s">
        <v>8</v>
      </c>
      <c r="J6" s="106" t="s">
        <v>9</v>
      </c>
      <c r="K6" s="85" t="s">
        <v>10</v>
      </c>
      <c r="L6" s="7"/>
    </row>
    <row r="7" spans="1:12" ht="16.5" customHeight="1">
      <c r="A7" s="98"/>
      <c r="B7" s="86"/>
      <c r="C7" s="86"/>
      <c r="D7" s="86"/>
      <c r="E7" s="86"/>
      <c r="F7" s="86"/>
      <c r="G7" s="86"/>
      <c r="H7" s="86"/>
      <c r="I7" s="86"/>
      <c r="J7" s="86"/>
      <c r="K7" s="86"/>
      <c r="L7" s="7"/>
    </row>
    <row r="8" spans="1:12" ht="16.5" customHeight="1">
      <c r="A8" s="98"/>
      <c r="B8" s="86"/>
      <c r="C8" s="86"/>
      <c r="D8" s="86"/>
      <c r="E8" s="86"/>
      <c r="F8" s="86"/>
      <c r="G8" s="86"/>
      <c r="H8" s="86"/>
      <c r="I8" s="86"/>
      <c r="J8" s="86"/>
      <c r="K8" s="86"/>
      <c r="L8" s="7"/>
    </row>
    <row r="9" spans="1:12" ht="16.5" customHeight="1">
      <c r="A9" s="98"/>
      <c r="B9" s="86"/>
      <c r="C9" s="86"/>
      <c r="D9" s="86"/>
      <c r="E9" s="86"/>
      <c r="F9" s="86"/>
      <c r="G9" s="86"/>
      <c r="H9" s="86"/>
      <c r="I9" s="86"/>
      <c r="J9" s="86"/>
      <c r="K9" s="86"/>
      <c r="L9" s="7"/>
    </row>
    <row r="10" spans="1:12" ht="10.5" customHeight="1">
      <c r="A10" s="98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7"/>
    </row>
    <row r="11" spans="1:12" ht="16.5" customHeight="1" hidden="1">
      <c r="A11" s="99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7"/>
    </row>
    <row r="12" spans="1:12" ht="16.5" customHeight="1">
      <c r="A12" s="90" t="s">
        <v>117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7"/>
    </row>
    <row r="13" spans="1:12" ht="23.25" customHeight="1">
      <c r="A13" s="103" t="s">
        <v>22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8"/>
    </row>
    <row r="14" spans="1:12" ht="22.5" customHeight="1">
      <c r="A14" s="67">
        <v>1</v>
      </c>
      <c r="B14" s="49" t="s">
        <v>11</v>
      </c>
      <c r="C14" s="50">
        <v>2013</v>
      </c>
      <c r="D14" s="50">
        <v>47</v>
      </c>
      <c r="E14" s="50" t="s">
        <v>46</v>
      </c>
      <c r="F14" s="51" t="s">
        <v>55</v>
      </c>
      <c r="G14" s="52">
        <v>8</v>
      </c>
      <c r="H14" s="51">
        <v>203</v>
      </c>
      <c r="I14" s="51">
        <f>SUM(G14*H14)</f>
        <v>1624</v>
      </c>
      <c r="J14" s="51">
        <v>1</v>
      </c>
      <c r="K14" s="53" t="s">
        <v>24</v>
      </c>
      <c r="L14" s="8"/>
    </row>
    <row r="15" spans="1:12" ht="22.5" customHeight="1">
      <c r="A15" s="87" t="s">
        <v>154</v>
      </c>
      <c r="B15" s="88"/>
      <c r="C15" s="88"/>
      <c r="D15" s="88"/>
      <c r="E15" s="88"/>
      <c r="F15" s="88"/>
      <c r="G15" s="88"/>
      <c r="H15" s="88"/>
      <c r="I15" s="88"/>
      <c r="J15" s="88"/>
      <c r="K15" s="89"/>
      <c r="L15" s="8"/>
    </row>
    <row r="16" spans="1:12" ht="22.5" customHeight="1">
      <c r="A16" s="68"/>
      <c r="B16" s="92" t="s">
        <v>155</v>
      </c>
      <c r="C16" s="78"/>
      <c r="D16" s="78"/>
      <c r="E16" s="78"/>
      <c r="F16" s="78"/>
      <c r="G16" s="78"/>
      <c r="H16" s="78"/>
      <c r="I16" s="78"/>
      <c r="J16" s="78"/>
      <c r="K16" s="79"/>
      <c r="L16" s="8"/>
    </row>
    <row r="17" spans="1:12" ht="37.5" customHeight="1">
      <c r="A17" s="69">
        <v>2</v>
      </c>
      <c r="B17" s="43" t="s">
        <v>50</v>
      </c>
      <c r="C17" s="31">
        <v>2008</v>
      </c>
      <c r="D17" s="31">
        <v>42.2</v>
      </c>
      <c r="E17" s="31" t="s">
        <v>149</v>
      </c>
      <c r="F17" s="31" t="s">
        <v>55</v>
      </c>
      <c r="G17" s="24">
        <v>12</v>
      </c>
      <c r="H17" s="24">
        <v>200</v>
      </c>
      <c r="I17" s="24">
        <f>SUM(G17*H17)</f>
        <v>2400</v>
      </c>
      <c r="J17" s="24">
        <v>1</v>
      </c>
      <c r="K17" s="23" t="s">
        <v>182</v>
      </c>
      <c r="L17" s="8"/>
    </row>
    <row r="18" spans="1:12" ht="22.5" customHeight="1">
      <c r="A18" s="68"/>
      <c r="B18" s="92" t="s">
        <v>153</v>
      </c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1:12" ht="19.5" customHeight="1">
      <c r="A19" s="69">
        <v>3</v>
      </c>
      <c r="B19" s="46" t="s">
        <v>54</v>
      </c>
      <c r="C19" s="30">
        <v>2008</v>
      </c>
      <c r="D19" s="30">
        <v>58</v>
      </c>
      <c r="E19" s="31" t="s">
        <v>149</v>
      </c>
      <c r="F19" s="24" t="s">
        <v>55</v>
      </c>
      <c r="G19" s="30">
        <v>12</v>
      </c>
      <c r="H19" s="24">
        <v>216</v>
      </c>
      <c r="I19" s="24">
        <f>SUM(G19*H19)</f>
        <v>2592</v>
      </c>
      <c r="J19" s="24">
        <v>1</v>
      </c>
      <c r="K19" s="23" t="s">
        <v>182</v>
      </c>
      <c r="L19" s="8"/>
    </row>
    <row r="20" spans="1:12" ht="23.25" customHeight="1">
      <c r="A20" s="70">
        <v>4</v>
      </c>
      <c r="B20" s="54" t="s">
        <v>76</v>
      </c>
      <c r="C20" s="55">
        <v>2008</v>
      </c>
      <c r="D20" s="55">
        <v>58</v>
      </c>
      <c r="E20" s="31" t="s">
        <v>149</v>
      </c>
      <c r="F20" s="55" t="s">
        <v>55</v>
      </c>
      <c r="G20" s="32">
        <v>12</v>
      </c>
      <c r="H20" s="32">
        <v>183</v>
      </c>
      <c r="I20" s="32">
        <f>SUM(G20*H20)</f>
        <v>2196</v>
      </c>
      <c r="J20" s="32">
        <v>2</v>
      </c>
      <c r="K20" s="56" t="s">
        <v>182</v>
      </c>
      <c r="L20" s="8"/>
    </row>
    <row r="21" spans="1:12" ht="16.5" customHeight="1">
      <c r="A21" s="90" t="s">
        <v>156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7"/>
    </row>
    <row r="22" spans="1:12" ht="22.5" customHeight="1">
      <c r="A22" s="80" t="s">
        <v>116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"/>
    </row>
    <row r="23" spans="1:12" ht="32.25" customHeight="1">
      <c r="A23" s="71">
        <v>5</v>
      </c>
      <c r="B23" s="57" t="s">
        <v>28</v>
      </c>
      <c r="C23" s="51">
        <v>2007</v>
      </c>
      <c r="D23" s="51">
        <v>52.5</v>
      </c>
      <c r="E23" s="51" t="s">
        <v>183</v>
      </c>
      <c r="F23" s="51">
        <v>3</v>
      </c>
      <c r="G23" s="51">
        <v>12</v>
      </c>
      <c r="H23" s="51">
        <v>222</v>
      </c>
      <c r="I23" s="51">
        <f>SUM(G23*H23)</f>
        <v>2664</v>
      </c>
      <c r="J23" s="51">
        <v>1</v>
      </c>
      <c r="K23" s="58" t="s">
        <v>144</v>
      </c>
      <c r="L23" s="8"/>
    </row>
    <row r="24" spans="1:12" ht="22.5" customHeight="1">
      <c r="A24" s="77" t="s">
        <v>115</v>
      </c>
      <c r="B24" s="78"/>
      <c r="C24" s="78"/>
      <c r="D24" s="78"/>
      <c r="E24" s="78"/>
      <c r="F24" s="78"/>
      <c r="G24" s="78"/>
      <c r="H24" s="78"/>
      <c r="I24" s="78"/>
      <c r="J24" s="78"/>
      <c r="K24" s="79"/>
      <c r="L24" s="8"/>
    </row>
    <row r="25" spans="1:12" ht="22.5" customHeight="1">
      <c r="A25" s="70">
        <v>6</v>
      </c>
      <c r="B25" s="54" t="s">
        <v>29</v>
      </c>
      <c r="C25" s="55">
        <v>2007</v>
      </c>
      <c r="D25" s="55">
        <v>65.4</v>
      </c>
      <c r="E25" s="55" t="s">
        <v>111</v>
      </c>
      <c r="F25" s="55">
        <v>3</v>
      </c>
      <c r="G25" s="48">
        <v>12</v>
      </c>
      <c r="H25" s="32">
        <v>209</v>
      </c>
      <c r="I25" s="32">
        <f>SUM(G25*H25)</f>
        <v>2508</v>
      </c>
      <c r="J25" s="32">
        <v>1</v>
      </c>
      <c r="K25" s="56" t="s">
        <v>24</v>
      </c>
      <c r="L25" s="8"/>
    </row>
    <row r="26" spans="1:12" ht="22.5" customHeight="1">
      <c r="A26" s="80" t="s">
        <v>185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"/>
    </row>
    <row r="27" spans="1:12" ht="22.5" customHeight="1">
      <c r="A27" s="71">
        <v>7</v>
      </c>
      <c r="B27" s="49" t="s">
        <v>32</v>
      </c>
      <c r="C27" s="50">
        <v>2006</v>
      </c>
      <c r="D27" s="50">
        <v>97</v>
      </c>
      <c r="E27" s="50" t="s">
        <v>112</v>
      </c>
      <c r="F27" s="50">
        <v>1</v>
      </c>
      <c r="G27" s="51">
        <v>16</v>
      </c>
      <c r="H27" s="51">
        <v>225</v>
      </c>
      <c r="I27" s="51">
        <f>SUM(G27*H27)</f>
        <v>3600</v>
      </c>
      <c r="J27" s="51">
        <v>1</v>
      </c>
      <c r="K27" s="53" t="s">
        <v>24</v>
      </c>
      <c r="L27" s="8"/>
    </row>
    <row r="28" spans="1:12" ht="22.5" customHeight="1">
      <c r="A28" s="77" t="s">
        <v>114</v>
      </c>
      <c r="B28" s="78"/>
      <c r="C28" s="78"/>
      <c r="D28" s="78"/>
      <c r="E28" s="78"/>
      <c r="F28" s="78"/>
      <c r="G28" s="78"/>
      <c r="H28" s="78"/>
      <c r="I28" s="78"/>
      <c r="J28" s="78"/>
      <c r="K28" s="79"/>
      <c r="L28" s="8"/>
    </row>
    <row r="29" spans="1:12" ht="22.5" customHeight="1">
      <c r="A29" s="71">
        <v>8</v>
      </c>
      <c r="B29" s="49" t="s">
        <v>151</v>
      </c>
      <c r="C29" s="50">
        <v>1993</v>
      </c>
      <c r="D29" s="50">
        <v>81</v>
      </c>
      <c r="E29" s="50" t="s">
        <v>184</v>
      </c>
      <c r="F29" s="50">
        <v>1</v>
      </c>
      <c r="G29" s="51">
        <v>16</v>
      </c>
      <c r="H29" s="51">
        <v>227</v>
      </c>
      <c r="I29" s="51">
        <f>SUM(G29*H29)</f>
        <v>3632</v>
      </c>
      <c r="J29" s="51">
        <v>1</v>
      </c>
      <c r="K29" s="53" t="s">
        <v>44</v>
      </c>
      <c r="L29" s="8"/>
    </row>
    <row r="30" spans="1:12" ht="21" customHeight="1">
      <c r="A30" s="69">
        <v>9</v>
      </c>
      <c r="B30" s="43" t="s">
        <v>113</v>
      </c>
      <c r="C30" s="30">
        <v>1970</v>
      </c>
      <c r="D30" s="30">
        <v>98</v>
      </c>
      <c r="E30" s="30" t="s">
        <v>110</v>
      </c>
      <c r="F30" s="24" t="s">
        <v>49</v>
      </c>
      <c r="G30" s="30">
        <v>16</v>
      </c>
      <c r="H30" s="24">
        <v>252</v>
      </c>
      <c r="I30" s="24">
        <f>SUM(G30*H30)</f>
        <v>4032</v>
      </c>
      <c r="J30" s="24">
        <v>1</v>
      </c>
      <c r="K30" s="21" t="s">
        <v>60</v>
      </c>
      <c r="L30" s="8"/>
    </row>
    <row r="31" spans="1:12" ht="20.25" customHeight="1">
      <c r="A31" s="100" t="s">
        <v>133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2"/>
      <c r="L31" s="7"/>
    </row>
    <row r="32" spans="1:12" ht="16.5" customHeight="1">
      <c r="A32" s="69"/>
      <c r="B32" s="92" t="s">
        <v>152</v>
      </c>
      <c r="C32" s="93"/>
      <c r="D32" s="93"/>
      <c r="E32" s="93"/>
      <c r="F32" s="93"/>
      <c r="G32" s="93"/>
      <c r="H32" s="93"/>
      <c r="I32" s="93"/>
      <c r="J32" s="93"/>
      <c r="K32" s="94"/>
      <c r="L32" s="7"/>
    </row>
    <row r="33" spans="1:12" ht="22.5" customHeight="1">
      <c r="A33" s="69">
        <v>10</v>
      </c>
      <c r="B33" s="45" t="s">
        <v>123</v>
      </c>
      <c r="C33" s="30">
        <v>2014</v>
      </c>
      <c r="D33" s="30">
        <v>35</v>
      </c>
      <c r="E33" s="30" t="s">
        <v>110</v>
      </c>
      <c r="F33" s="24" t="s">
        <v>55</v>
      </c>
      <c r="G33" s="30">
        <v>2</v>
      </c>
      <c r="H33" s="24">
        <v>347</v>
      </c>
      <c r="I33" s="24">
        <f>SUM(G33*H33)</f>
        <v>694</v>
      </c>
      <c r="J33" s="24">
        <v>1</v>
      </c>
      <c r="K33" s="21" t="s">
        <v>60</v>
      </c>
      <c r="L33" s="8"/>
    </row>
    <row r="34" spans="1:12" ht="21" customHeight="1">
      <c r="A34" s="69">
        <v>11</v>
      </c>
      <c r="B34" s="43" t="s">
        <v>124</v>
      </c>
      <c r="C34" s="30">
        <v>2012</v>
      </c>
      <c r="D34" s="30">
        <v>35</v>
      </c>
      <c r="E34" s="30" t="s">
        <v>110</v>
      </c>
      <c r="F34" s="24" t="s">
        <v>12</v>
      </c>
      <c r="G34" s="30">
        <v>2</v>
      </c>
      <c r="H34" s="24">
        <v>337</v>
      </c>
      <c r="I34" s="24">
        <f>SUM(G34*H34)</f>
        <v>674</v>
      </c>
      <c r="J34" s="24">
        <v>2</v>
      </c>
      <c r="K34" s="21" t="s">
        <v>60</v>
      </c>
      <c r="L34" s="8"/>
    </row>
    <row r="35" spans="1:12" ht="21.75" customHeight="1">
      <c r="A35" s="69">
        <v>12</v>
      </c>
      <c r="B35" s="46" t="s">
        <v>86</v>
      </c>
      <c r="C35" s="32">
        <v>2012</v>
      </c>
      <c r="D35" s="33">
        <v>75</v>
      </c>
      <c r="E35" s="33" t="s">
        <v>66</v>
      </c>
      <c r="F35" s="32" t="s">
        <v>55</v>
      </c>
      <c r="G35" s="33">
        <v>4</v>
      </c>
      <c r="H35" s="32">
        <v>313</v>
      </c>
      <c r="I35" s="24">
        <f aca="true" t="shared" si="0" ref="I35:I40">SUM(G35*H35)</f>
        <v>1252</v>
      </c>
      <c r="J35" s="24">
        <v>1</v>
      </c>
      <c r="K35" s="23" t="s">
        <v>82</v>
      </c>
      <c r="L35" s="8"/>
    </row>
    <row r="36" spans="1:12" ht="23.25" customHeight="1">
      <c r="A36" s="69">
        <v>13</v>
      </c>
      <c r="B36" s="46" t="s">
        <v>84</v>
      </c>
      <c r="C36" s="24">
        <v>2012</v>
      </c>
      <c r="D36" s="30">
        <v>32</v>
      </c>
      <c r="E36" s="30" t="s">
        <v>67</v>
      </c>
      <c r="F36" s="24" t="s">
        <v>55</v>
      </c>
      <c r="G36" s="30">
        <v>4</v>
      </c>
      <c r="H36" s="24">
        <v>280</v>
      </c>
      <c r="I36" s="24">
        <f t="shared" si="0"/>
        <v>1120</v>
      </c>
      <c r="J36" s="24">
        <v>2</v>
      </c>
      <c r="K36" s="23" t="s">
        <v>82</v>
      </c>
      <c r="L36" s="8"/>
    </row>
    <row r="37" spans="1:12" ht="21.75" customHeight="1">
      <c r="A37" s="69">
        <v>14</v>
      </c>
      <c r="B37" s="46" t="s">
        <v>85</v>
      </c>
      <c r="C37" s="32">
        <v>2012</v>
      </c>
      <c r="D37" s="33">
        <v>56</v>
      </c>
      <c r="E37" s="33" t="s">
        <v>66</v>
      </c>
      <c r="F37" s="32" t="s">
        <v>55</v>
      </c>
      <c r="G37" s="33">
        <v>4</v>
      </c>
      <c r="H37" s="32">
        <v>280</v>
      </c>
      <c r="I37" s="24">
        <f t="shared" si="0"/>
        <v>1120</v>
      </c>
      <c r="J37" s="24">
        <v>3</v>
      </c>
      <c r="K37" s="23" t="s">
        <v>82</v>
      </c>
      <c r="L37" s="8"/>
    </row>
    <row r="38" spans="1:12" ht="21" customHeight="1">
      <c r="A38" s="69">
        <v>15</v>
      </c>
      <c r="B38" s="43" t="s">
        <v>83</v>
      </c>
      <c r="C38" s="30">
        <v>2013</v>
      </c>
      <c r="D38" s="30">
        <v>33</v>
      </c>
      <c r="E38" s="30" t="s">
        <v>66</v>
      </c>
      <c r="F38" s="24" t="s">
        <v>56</v>
      </c>
      <c r="G38" s="30">
        <v>6</v>
      </c>
      <c r="H38" s="24">
        <v>241</v>
      </c>
      <c r="I38" s="24">
        <f t="shared" si="0"/>
        <v>1446</v>
      </c>
      <c r="J38" s="24">
        <v>1</v>
      </c>
      <c r="K38" s="21" t="s">
        <v>82</v>
      </c>
      <c r="L38" s="8"/>
    </row>
    <row r="39" spans="1:12" ht="21" customHeight="1">
      <c r="A39" s="69">
        <v>16</v>
      </c>
      <c r="B39" s="43" t="s">
        <v>176</v>
      </c>
      <c r="C39" s="31">
        <v>2013</v>
      </c>
      <c r="D39" s="31">
        <v>44</v>
      </c>
      <c r="E39" s="31" t="s">
        <v>150</v>
      </c>
      <c r="F39" s="31" t="s">
        <v>56</v>
      </c>
      <c r="G39" s="42">
        <v>6</v>
      </c>
      <c r="H39" s="24">
        <v>138</v>
      </c>
      <c r="I39" s="24">
        <f t="shared" si="0"/>
        <v>828</v>
      </c>
      <c r="J39" s="24">
        <v>2</v>
      </c>
      <c r="K39" s="23" t="s">
        <v>182</v>
      </c>
      <c r="L39" s="8"/>
    </row>
    <row r="40" spans="1:12" ht="18" customHeight="1">
      <c r="A40" s="69">
        <v>17</v>
      </c>
      <c r="B40" s="45" t="s">
        <v>26</v>
      </c>
      <c r="C40" s="30">
        <v>2015</v>
      </c>
      <c r="D40" s="30">
        <v>30</v>
      </c>
      <c r="E40" s="30" t="s">
        <v>74</v>
      </c>
      <c r="F40" s="24" t="s">
        <v>55</v>
      </c>
      <c r="G40" s="30">
        <v>8</v>
      </c>
      <c r="H40" s="24">
        <v>229</v>
      </c>
      <c r="I40" s="24">
        <f t="shared" si="0"/>
        <v>1832</v>
      </c>
      <c r="J40" s="24">
        <v>1</v>
      </c>
      <c r="K40" s="21" t="s">
        <v>24</v>
      </c>
      <c r="L40" s="8"/>
    </row>
    <row r="41" spans="1:12" ht="16.5" customHeight="1">
      <c r="A41" s="69"/>
      <c r="B41" s="92" t="s">
        <v>79</v>
      </c>
      <c r="C41" s="93"/>
      <c r="D41" s="93"/>
      <c r="E41" s="93"/>
      <c r="F41" s="93"/>
      <c r="G41" s="93"/>
      <c r="H41" s="93"/>
      <c r="I41" s="93"/>
      <c r="J41" s="93"/>
      <c r="K41" s="94"/>
      <c r="L41" s="7"/>
    </row>
    <row r="42" spans="1:12" ht="23.25" customHeight="1">
      <c r="A42" s="69">
        <v>18</v>
      </c>
      <c r="B42" s="43" t="s">
        <v>78</v>
      </c>
      <c r="C42" s="30">
        <v>2013</v>
      </c>
      <c r="D42" s="30">
        <v>43</v>
      </c>
      <c r="E42" s="30" t="s">
        <v>150</v>
      </c>
      <c r="F42" s="24" t="s">
        <v>64</v>
      </c>
      <c r="G42" s="30">
        <v>12</v>
      </c>
      <c r="H42" s="24">
        <v>229</v>
      </c>
      <c r="I42" s="24">
        <f>SUM(G42*H42)</f>
        <v>2748</v>
      </c>
      <c r="J42" s="24">
        <v>1</v>
      </c>
      <c r="K42" s="21" t="s">
        <v>182</v>
      </c>
      <c r="L42" s="8"/>
    </row>
    <row r="43" spans="1:12" ht="18" customHeight="1">
      <c r="A43" s="69">
        <v>19</v>
      </c>
      <c r="B43" s="43" t="s">
        <v>81</v>
      </c>
      <c r="C43" s="31">
        <v>2012</v>
      </c>
      <c r="D43" s="31">
        <v>47</v>
      </c>
      <c r="E43" s="31" t="s">
        <v>53</v>
      </c>
      <c r="F43" s="31" t="s">
        <v>55</v>
      </c>
      <c r="G43" s="24">
        <v>8</v>
      </c>
      <c r="H43" s="24">
        <v>182</v>
      </c>
      <c r="I43" s="24">
        <f>SUM(G43*H43)</f>
        <v>1456</v>
      </c>
      <c r="J43" s="24">
        <v>1</v>
      </c>
      <c r="K43" s="23" t="s">
        <v>182</v>
      </c>
      <c r="L43" s="8"/>
    </row>
    <row r="44" spans="1:12" ht="16.5" customHeight="1">
      <c r="A44" s="69"/>
      <c r="B44" s="92" t="s">
        <v>103</v>
      </c>
      <c r="C44" s="93"/>
      <c r="D44" s="93"/>
      <c r="E44" s="93"/>
      <c r="F44" s="93"/>
      <c r="G44" s="93"/>
      <c r="H44" s="93"/>
      <c r="I44" s="93"/>
      <c r="J44" s="93"/>
      <c r="K44" s="94"/>
      <c r="L44" s="7"/>
    </row>
    <row r="45" spans="1:12" ht="21.75" customHeight="1">
      <c r="A45" s="69">
        <v>20</v>
      </c>
      <c r="B45" s="46" t="s">
        <v>25</v>
      </c>
      <c r="C45" s="32">
        <v>2012</v>
      </c>
      <c r="D45" s="33">
        <v>53</v>
      </c>
      <c r="E45" s="33" t="s">
        <v>66</v>
      </c>
      <c r="F45" s="32" t="s">
        <v>55</v>
      </c>
      <c r="G45" s="33">
        <v>12</v>
      </c>
      <c r="H45" s="32">
        <v>237</v>
      </c>
      <c r="I45" s="24">
        <f>SUM(G45*H45)</f>
        <v>2844</v>
      </c>
      <c r="J45" s="24">
        <v>1</v>
      </c>
      <c r="K45" s="23" t="s">
        <v>82</v>
      </c>
      <c r="L45" s="8"/>
    </row>
    <row r="46" spans="1:12" ht="20.25" customHeight="1">
      <c r="A46" s="87" t="s">
        <v>102</v>
      </c>
      <c r="B46" s="88"/>
      <c r="C46" s="88"/>
      <c r="D46" s="88"/>
      <c r="E46" s="88"/>
      <c r="F46" s="88"/>
      <c r="G46" s="88"/>
      <c r="H46" s="88"/>
      <c r="I46" s="88"/>
      <c r="J46" s="88"/>
      <c r="K46" s="89"/>
      <c r="L46" s="7"/>
    </row>
    <row r="47" spans="1:12" ht="16.5" customHeight="1">
      <c r="A47" s="69"/>
      <c r="B47" s="92" t="s">
        <v>79</v>
      </c>
      <c r="C47" s="93"/>
      <c r="D47" s="93"/>
      <c r="E47" s="93"/>
      <c r="F47" s="93"/>
      <c r="G47" s="93"/>
      <c r="H47" s="93"/>
      <c r="I47" s="93"/>
      <c r="J47" s="93"/>
      <c r="K47" s="94"/>
      <c r="L47" s="7"/>
    </row>
    <row r="48" spans="1:12" ht="23.25" customHeight="1">
      <c r="A48" s="72">
        <v>21</v>
      </c>
      <c r="B48" s="47" t="s">
        <v>63</v>
      </c>
      <c r="C48" s="24">
        <v>2010</v>
      </c>
      <c r="D48" s="24">
        <v>43.5</v>
      </c>
      <c r="E48" s="24" t="s">
        <v>110</v>
      </c>
      <c r="F48" s="24" t="s">
        <v>55</v>
      </c>
      <c r="G48" s="24">
        <v>12</v>
      </c>
      <c r="H48" s="24">
        <v>230</v>
      </c>
      <c r="I48" s="24">
        <f>SUM(G48*H48)</f>
        <v>2760</v>
      </c>
      <c r="J48" s="24">
        <v>1</v>
      </c>
      <c r="K48" s="23" t="s">
        <v>60</v>
      </c>
      <c r="L48" s="8"/>
    </row>
    <row r="49" spans="1:12" ht="16.5" customHeight="1">
      <c r="A49" s="69"/>
      <c r="B49" s="92" t="s">
        <v>104</v>
      </c>
      <c r="C49" s="93"/>
      <c r="D49" s="93"/>
      <c r="E49" s="93"/>
      <c r="F49" s="93"/>
      <c r="G49" s="93"/>
      <c r="H49" s="93"/>
      <c r="I49" s="93"/>
      <c r="J49" s="93"/>
      <c r="K49" s="94"/>
      <c r="L49" s="7"/>
    </row>
    <row r="50" spans="1:12" ht="18" customHeight="1">
      <c r="A50" s="69">
        <v>22</v>
      </c>
      <c r="B50" s="43" t="s">
        <v>65</v>
      </c>
      <c r="C50" s="31">
        <v>2011</v>
      </c>
      <c r="D50" s="31">
        <v>52.6</v>
      </c>
      <c r="E50" s="31" t="s">
        <v>150</v>
      </c>
      <c r="F50" s="31" t="s">
        <v>55</v>
      </c>
      <c r="G50" s="24">
        <v>16</v>
      </c>
      <c r="H50" s="24">
        <v>208</v>
      </c>
      <c r="I50" s="24">
        <f>SUM(G50*H50)</f>
        <v>3328</v>
      </c>
      <c r="J50" s="24">
        <v>1</v>
      </c>
      <c r="K50" s="23" t="s">
        <v>182</v>
      </c>
      <c r="L50" s="8"/>
    </row>
    <row r="51" spans="1:12" ht="23.25" customHeight="1">
      <c r="A51" s="69">
        <v>23</v>
      </c>
      <c r="B51" s="43" t="s">
        <v>23</v>
      </c>
      <c r="C51" s="24">
        <v>2011</v>
      </c>
      <c r="D51" s="30">
        <v>49</v>
      </c>
      <c r="E51" s="30" t="s">
        <v>80</v>
      </c>
      <c r="F51" s="24" t="s">
        <v>55</v>
      </c>
      <c r="G51" s="30">
        <v>12</v>
      </c>
      <c r="H51" s="24">
        <v>283</v>
      </c>
      <c r="I51" s="24">
        <f>SUM(G51*H51)</f>
        <v>3396</v>
      </c>
      <c r="J51" s="24">
        <v>1</v>
      </c>
      <c r="K51" s="22" t="s">
        <v>24</v>
      </c>
      <c r="L51" s="8"/>
    </row>
    <row r="52" spans="1:12" ht="33" customHeight="1">
      <c r="A52" s="69">
        <v>24</v>
      </c>
      <c r="B52" s="43" t="s">
        <v>13</v>
      </c>
      <c r="C52" s="31">
        <v>2010</v>
      </c>
      <c r="D52" s="31">
        <v>53</v>
      </c>
      <c r="E52" s="31" t="s">
        <v>46</v>
      </c>
      <c r="F52" s="24" t="s">
        <v>14</v>
      </c>
      <c r="G52" s="30">
        <v>12</v>
      </c>
      <c r="H52" s="24">
        <v>253</v>
      </c>
      <c r="I52" s="24">
        <f>SUM(G52*H52)</f>
        <v>3036</v>
      </c>
      <c r="J52" s="24">
        <v>2</v>
      </c>
      <c r="K52" s="23" t="s">
        <v>24</v>
      </c>
      <c r="L52" s="8"/>
    </row>
    <row r="53" spans="1:12" ht="23.25" customHeight="1">
      <c r="A53" s="72">
        <v>25</v>
      </c>
      <c r="B53" s="47" t="s">
        <v>105</v>
      </c>
      <c r="C53" s="24">
        <v>2011</v>
      </c>
      <c r="D53" s="24">
        <v>53</v>
      </c>
      <c r="E53" s="24" t="s">
        <v>110</v>
      </c>
      <c r="F53" s="24" t="s">
        <v>55</v>
      </c>
      <c r="G53" s="24">
        <v>8</v>
      </c>
      <c r="H53" s="24">
        <v>225</v>
      </c>
      <c r="I53" s="24">
        <f>SUM(G53*H53)</f>
        <v>1800</v>
      </c>
      <c r="J53" s="24">
        <v>1</v>
      </c>
      <c r="K53" s="23" t="s">
        <v>60</v>
      </c>
      <c r="L53" s="8"/>
    </row>
    <row r="54" spans="1:12" ht="16.5" customHeight="1">
      <c r="A54" s="69"/>
      <c r="B54" s="92" t="s">
        <v>106</v>
      </c>
      <c r="C54" s="93"/>
      <c r="D54" s="93"/>
      <c r="E54" s="93"/>
      <c r="F54" s="93"/>
      <c r="G54" s="93"/>
      <c r="H54" s="93"/>
      <c r="I54" s="93"/>
      <c r="J54" s="93"/>
      <c r="K54" s="94"/>
      <c r="L54" s="7"/>
    </row>
    <row r="55" spans="1:12" ht="19.5" customHeight="1">
      <c r="A55" s="71">
        <v>26</v>
      </c>
      <c r="B55" s="60" t="s">
        <v>87</v>
      </c>
      <c r="C55" s="52">
        <v>2008</v>
      </c>
      <c r="D55" s="52">
        <v>54</v>
      </c>
      <c r="E55" s="52" t="s">
        <v>67</v>
      </c>
      <c r="F55" s="51" t="s">
        <v>55</v>
      </c>
      <c r="G55" s="52">
        <v>12</v>
      </c>
      <c r="H55" s="51">
        <v>274</v>
      </c>
      <c r="I55" s="51">
        <f>SUM(G55*H55)</f>
        <v>3288</v>
      </c>
      <c r="J55" s="51">
        <v>1</v>
      </c>
      <c r="K55" s="53" t="s">
        <v>82</v>
      </c>
      <c r="L55" s="8"/>
    </row>
    <row r="56" spans="1:12" ht="23.25" customHeight="1">
      <c r="A56" s="69">
        <v>27</v>
      </c>
      <c r="B56" s="43" t="s">
        <v>61</v>
      </c>
      <c r="C56" s="24">
        <v>2010</v>
      </c>
      <c r="D56" s="30">
        <v>78</v>
      </c>
      <c r="E56" s="30" t="s">
        <v>110</v>
      </c>
      <c r="F56" s="24" t="s">
        <v>55</v>
      </c>
      <c r="G56" s="30">
        <v>12</v>
      </c>
      <c r="H56" s="24">
        <v>116</v>
      </c>
      <c r="I56" s="24">
        <f>SUM(G56*H56)</f>
        <v>1392</v>
      </c>
      <c r="J56" s="24">
        <v>2</v>
      </c>
      <c r="K56" s="22" t="s">
        <v>60</v>
      </c>
      <c r="L56" s="8"/>
    </row>
    <row r="57" spans="1:12" ht="23.25" customHeight="1">
      <c r="A57" s="73">
        <v>28</v>
      </c>
      <c r="B57" s="59" t="s">
        <v>107</v>
      </c>
      <c r="C57" s="32">
        <v>2011</v>
      </c>
      <c r="D57" s="32">
        <v>64</v>
      </c>
      <c r="E57" s="32" t="s">
        <v>110</v>
      </c>
      <c r="F57" s="32" t="s">
        <v>14</v>
      </c>
      <c r="G57" s="32">
        <v>8</v>
      </c>
      <c r="H57" s="32">
        <v>183</v>
      </c>
      <c r="I57" s="32">
        <f>SUM(G57*H57)</f>
        <v>1464</v>
      </c>
      <c r="J57" s="32">
        <v>1</v>
      </c>
      <c r="K57" s="56" t="s">
        <v>60</v>
      </c>
      <c r="L57" s="8"/>
    </row>
    <row r="58" spans="1:12" ht="22.5" customHeight="1">
      <c r="A58" s="90" t="s">
        <v>129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8"/>
    </row>
    <row r="59" spans="1:12" ht="23.25" customHeight="1">
      <c r="A59" s="82" t="s">
        <v>171</v>
      </c>
      <c r="B59" s="95"/>
      <c r="C59" s="95"/>
      <c r="D59" s="95"/>
      <c r="E59" s="95"/>
      <c r="F59" s="95"/>
      <c r="G59" s="95"/>
      <c r="H59" s="95"/>
      <c r="I59" s="95"/>
      <c r="J59" s="95"/>
      <c r="K59" s="96"/>
      <c r="L59" s="8"/>
    </row>
    <row r="60" spans="1:12" ht="23.25" customHeight="1">
      <c r="A60" s="69">
        <v>29</v>
      </c>
      <c r="B60" s="46" t="s">
        <v>175</v>
      </c>
      <c r="C60" s="30">
        <v>2010</v>
      </c>
      <c r="D60" s="30">
        <v>54</v>
      </c>
      <c r="E60" s="30" t="s">
        <v>150</v>
      </c>
      <c r="F60" s="24" t="s">
        <v>55</v>
      </c>
      <c r="G60" s="64">
        <v>10</v>
      </c>
      <c r="H60" s="24">
        <v>170</v>
      </c>
      <c r="I60" s="24">
        <f>SUM(G60*H60)</f>
        <v>1700</v>
      </c>
      <c r="J60" s="24">
        <v>1</v>
      </c>
      <c r="K60" s="23" t="s">
        <v>182</v>
      </c>
      <c r="L60" s="8"/>
    </row>
    <row r="61" spans="1:12" ht="23.25" customHeight="1">
      <c r="A61" s="82" t="s">
        <v>142</v>
      </c>
      <c r="B61" s="95"/>
      <c r="C61" s="95"/>
      <c r="D61" s="95"/>
      <c r="E61" s="95"/>
      <c r="F61" s="95"/>
      <c r="G61" s="95"/>
      <c r="H61" s="95"/>
      <c r="I61" s="95"/>
      <c r="J61" s="95"/>
      <c r="K61" s="96"/>
      <c r="L61" s="8"/>
    </row>
    <row r="62" spans="1:12" ht="23.25" customHeight="1">
      <c r="A62" s="69">
        <v>30</v>
      </c>
      <c r="B62" s="46" t="s">
        <v>62</v>
      </c>
      <c r="C62" s="30">
        <v>2009</v>
      </c>
      <c r="D62" s="30">
        <v>68</v>
      </c>
      <c r="E62" s="30" t="s">
        <v>110</v>
      </c>
      <c r="F62" s="24" t="s">
        <v>55</v>
      </c>
      <c r="G62" s="30">
        <v>16</v>
      </c>
      <c r="H62" s="24">
        <v>234</v>
      </c>
      <c r="I62" s="24">
        <f>SUM(G62*H62)</f>
        <v>3744</v>
      </c>
      <c r="J62" s="24">
        <v>1</v>
      </c>
      <c r="K62" s="23" t="s">
        <v>60</v>
      </c>
      <c r="L62" s="8"/>
    </row>
    <row r="63" spans="1:12" ht="27.75" customHeight="1">
      <c r="A63" s="69">
        <v>31</v>
      </c>
      <c r="B63" s="43" t="s">
        <v>27</v>
      </c>
      <c r="C63" s="31">
        <v>2008</v>
      </c>
      <c r="D63" s="31">
        <v>66</v>
      </c>
      <c r="E63" s="31" t="s">
        <v>66</v>
      </c>
      <c r="F63" s="24" t="s">
        <v>57</v>
      </c>
      <c r="G63" s="24">
        <v>16</v>
      </c>
      <c r="H63" s="24">
        <v>132</v>
      </c>
      <c r="I63" s="24">
        <f>SUM(G63*H63)</f>
        <v>2112</v>
      </c>
      <c r="J63" s="24">
        <v>2</v>
      </c>
      <c r="K63" s="23" t="s">
        <v>82</v>
      </c>
      <c r="L63" s="8"/>
    </row>
    <row r="64" spans="1:12" ht="23.25" customHeight="1">
      <c r="A64" s="82" t="s">
        <v>143</v>
      </c>
      <c r="B64" s="95"/>
      <c r="C64" s="95"/>
      <c r="D64" s="95"/>
      <c r="E64" s="95"/>
      <c r="F64" s="95"/>
      <c r="G64" s="95"/>
      <c r="H64" s="95"/>
      <c r="I64" s="95"/>
      <c r="J64" s="95"/>
      <c r="K64" s="96"/>
      <c r="L64" s="8"/>
    </row>
    <row r="65" spans="1:12" ht="21" customHeight="1">
      <c r="A65" s="69">
        <v>32</v>
      </c>
      <c r="B65" s="43" t="s">
        <v>16</v>
      </c>
      <c r="C65" s="31">
        <v>2008</v>
      </c>
      <c r="D65" s="31">
        <v>96.1</v>
      </c>
      <c r="E65" s="31" t="s">
        <v>58</v>
      </c>
      <c r="F65" s="31">
        <v>3</v>
      </c>
      <c r="G65" s="30">
        <v>20</v>
      </c>
      <c r="H65" s="24">
        <v>230</v>
      </c>
      <c r="I65" s="24">
        <f>SUM(G65*H65)</f>
        <v>4600</v>
      </c>
      <c r="J65" s="24">
        <v>1</v>
      </c>
      <c r="K65" s="23" t="s">
        <v>24</v>
      </c>
      <c r="L65" s="8"/>
    </row>
    <row r="66" spans="1:12" ht="22.5" customHeight="1">
      <c r="A66" s="87" t="s">
        <v>130</v>
      </c>
      <c r="B66" s="88"/>
      <c r="C66" s="88"/>
      <c r="D66" s="88"/>
      <c r="E66" s="88"/>
      <c r="F66" s="88"/>
      <c r="G66" s="88"/>
      <c r="H66" s="88"/>
      <c r="I66" s="88"/>
      <c r="J66" s="88"/>
      <c r="K66" s="89"/>
      <c r="L66" s="8"/>
    </row>
    <row r="67" spans="1:12" ht="22.5" customHeight="1">
      <c r="A67" s="77" t="s">
        <v>195</v>
      </c>
      <c r="B67" s="78"/>
      <c r="C67" s="78"/>
      <c r="D67" s="78"/>
      <c r="E67" s="78"/>
      <c r="F67" s="78"/>
      <c r="G67" s="78"/>
      <c r="H67" s="78"/>
      <c r="I67" s="78"/>
      <c r="J67" s="78"/>
      <c r="K67" s="79"/>
      <c r="L67" s="8"/>
    </row>
    <row r="68" spans="1:12" ht="23.25" customHeight="1">
      <c r="A68" s="69">
        <v>33</v>
      </c>
      <c r="B68" s="43" t="s">
        <v>108</v>
      </c>
      <c r="C68" s="31">
        <v>2007</v>
      </c>
      <c r="D68" s="31">
        <v>63</v>
      </c>
      <c r="E68" s="31" t="s">
        <v>110</v>
      </c>
      <c r="F68" s="24" t="s">
        <v>57</v>
      </c>
      <c r="G68" s="30">
        <v>16</v>
      </c>
      <c r="H68" s="24">
        <v>189</v>
      </c>
      <c r="I68" s="24">
        <f>SUM(G68*H68)</f>
        <v>3024</v>
      </c>
      <c r="J68" s="24">
        <v>1</v>
      </c>
      <c r="K68" s="23" t="s">
        <v>60</v>
      </c>
      <c r="L68" s="8"/>
    </row>
    <row r="69" spans="1:12" ht="23.25" customHeight="1">
      <c r="A69" s="82" t="s">
        <v>194</v>
      </c>
      <c r="B69" s="83"/>
      <c r="C69" s="83"/>
      <c r="D69" s="83"/>
      <c r="E69" s="83"/>
      <c r="F69" s="83"/>
      <c r="G69" s="83"/>
      <c r="H69" s="83"/>
      <c r="I69" s="83"/>
      <c r="J69" s="83"/>
      <c r="K69" s="84"/>
      <c r="L69" s="8"/>
    </row>
    <row r="70" spans="1:12" ht="21.75" customHeight="1">
      <c r="A70" s="69">
        <v>34</v>
      </c>
      <c r="B70" s="43" t="s">
        <v>31</v>
      </c>
      <c r="C70" s="31">
        <v>2007</v>
      </c>
      <c r="D70" s="31">
        <v>65</v>
      </c>
      <c r="E70" s="31" t="s">
        <v>91</v>
      </c>
      <c r="F70" s="31" t="s">
        <v>15</v>
      </c>
      <c r="G70" s="24">
        <v>16</v>
      </c>
      <c r="H70" s="24">
        <v>212</v>
      </c>
      <c r="I70" s="24">
        <f>SUM(G70*H70)</f>
        <v>3392</v>
      </c>
      <c r="J70" s="24">
        <v>1</v>
      </c>
      <c r="K70" s="23" t="s">
        <v>24</v>
      </c>
      <c r="L70" s="8"/>
    </row>
    <row r="71" spans="1:12" ht="23.25" customHeight="1">
      <c r="A71" s="82" t="s">
        <v>193</v>
      </c>
      <c r="B71" s="83"/>
      <c r="C71" s="83"/>
      <c r="D71" s="83"/>
      <c r="E71" s="83"/>
      <c r="F71" s="83"/>
      <c r="G71" s="83"/>
      <c r="H71" s="83"/>
      <c r="I71" s="83"/>
      <c r="J71" s="83"/>
      <c r="K71" s="84"/>
      <c r="L71" s="8"/>
    </row>
    <row r="72" spans="1:12" ht="21.75" customHeight="1">
      <c r="A72" s="69">
        <v>35</v>
      </c>
      <c r="B72" s="43" t="s">
        <v>89</v>
      </c>
      <c r="C72" s="31">
        <v>2007</v>
      </c>
      <c r="D72" s="31">
        <v>72.7</v>
      </c>
      <c r="E72" s="31" t="s">
        <v>90</v>
      </c>
      <c r="F72" s="31" t="s">
        <v>196</v>
      </c>
      <c r="G72" s="24">
        <v>16</v>
      </c>
      <c r="H72" s="24">
        <v>226</v>
      </c>
      <c r="I72" s="24">
        <f>SUM(G72*H72)</f>
        <v>3616</v>
      </c>
      <c r="J72" s="24">
        <v>1</v>
      </c>
      <c r="K72" s="23" t="s">
        <v>24</v>
      </c>
      <c r="L72" s="8"/>
    </row>
    <row r="73" spans="1:12" ht="37.5" customHeight="1">
      <c r="A73" s="69">
        <v>36</v>
      </c>
      <c r="B73" s="43" t="s">
        <v>168</v>
      </c>
      <c r="C73" s="31">
        <v>2006</v>
      </c>
      <c r="D73" s="31">
        <v>72</v>
      </c>
      <c r="E73" s="31" t="s">
        <v>165</v>
      </c>
      <c r="F73" s="31">
        <v>1</v>
      </c>
      <c r="G73" s="24">
        <v>20</v>
      </c>
      <c r="H73" s="24">
        <v>173</v>
      </c>
      <c r="I73" s="24">
        <f>SUM(G73*H73)</f>
        <v>3460</v>
      </c>
      <c r="J73" s="24">
        <v>1</v>
      </c>
      <c r="K73" s="23" t="s">
        <v>187</v>
      </c>
      <c r="L73" s="8"/>
    </row>
    <row r="74" spans="1:12" ht="23.25" customHeight="1">
      <c r="A74" s="82" t="s">
        <v>192</v>
      </c>
      <c r="B74" s="83"/>
      <c r="C74" s="83"/>
      <c r="D74" s="83"/>
      <c r="E74" s="83"/>
      <c r="F74" s="83"/>
      <c r="G74" s="83"/>
      <c r="H74" s="83"/>
      <c r="I74" s="83"/>
      <c r="J74" s="83"/>
      <c r="K74" s="84"/>
      <c r="L74" s="8"/>
    </row>
    <row r="75" spans="1:12" ht="21.75" customHeight="1">
      <c r="A75" s="69">
        <v>37</v>
      </c>
      <c r="B75" s="43" t="s">
        <v>33</v>
      </c>
      <c r="C75" s="31">
        <v>2006</v>
      </c>
      <c r="D75" s="31">
        <v>75.4</v>
      </c>
      <c r="E75" s="31" t="s">
        <v>74</v>
      </c>
      <c r="F75" s="31">
        <v>2</v>
      </c>
      <c r="G75" s="24">
        <v>20</v>
      </c>
      <c r="H75" s="24">
        <v>289</v>
      </c>
      <c r="I75" s="24">
        <f>SUM(G75*H75)</f>
        <v>5780</v>
      </c>
      <c r="J75" s="24">
        <v>1</v>
      </c>
      <c r="K75" s="23" t="s">
        <v>24</v>
      </c>
      <c r="L75" s="8"/>
    </row>
    <row r="76" spans="1:12" ht="24.75" customHeight="1">
      <c r="A76" s="69">
        <v>38</v>
      </c>
      <c r="B76" s="43" t="s">
        <v>34</v>
      </c>
      <c r="C76" s="31">
        <v>2007</v>
      </c>
      <c r="D76" s="31">
        <v>75</v>
      </c>
      <c r="E76" s="31" t="s">
        <v>80</v>
      </c>
      <c r="F76" s="31">
        <v>3</v>
      </c>
      <c r="G76" s="24">
        <v>20</v>
      </c>
      <c r="H76" s="24">
        <v>265</v>
      </c>
      <c r="I76" s="24">
        <f>SUM(G76*H76)</f>
        <v>5300</v>
      </c>
      <c r="J76" s="24">
        <v>2</v>
      </c>
      <c r="K76" s="23" t="s">
        <v>24</v>
      </c>
      <c r="L76" s="8"/>
    </row>
    <row r="77" spans="1:12" ht="21" customHeight="1">
      <c r="A77" s="69">
        <v>39</v>
      </c>
      <c r="B77" s="43" t="s">
        <v>17</v>
      </c>
      <c r="C77" s="30">
        <v>2005</v>
      </c>
      <c r="D77" s="30">
        <v>74.6</v>
      </c>
      <c r="E77" s="30" t="s">
        <v>46</v>
      </c>
      <c r="F77" s="24">
        <v>3</v>
      </c>
      <c r="G77" s="30">
        <v>20</v>
      </c>
      <c r="H77" s="24">
        <v>200</v>
      </c>
      <c r="I77" s="24">
        <f>SUM(G77*H77)</f>
        <v>4000</v>
      </c>
      <c r="J77" s="24">
        <v>3</v>
      </c>
      <c r="K77" s="23" t="s">
        <v>24</v>
      </c>
      <c r="L77" s="8"/>
    </row>
    <row r="78" spans="1:12" ht="23.25" customHeight="1">
      <c r="A78" s="70">
        <v>40</v>
      </c>
      <c r="B78" s="54" t="s">
        <v>52</v>
      </c>
      <c r="C78" s="55">
        <v>2006</v>
      </c>
      <c r="D78" s="55">
        <v>76.5</v>
      </c>
      <c r="E78" s="55" t="s">
        <v>48</v>
      </c>
      <c r="F78" s="55">
        <v>3</v>
      </c>
      <c r="G78" s="32">
        <v>20</v>
      </c>
      <c r="H78" s="32">
        <v>175</v>
      </c>
      <c r="I78" s="32">
        <f>SUM(G78*H78)</f>
        <v>3500</v>
      </c>
      <c r="J78" s="32">
        <v>4</v>
      </c>
      <c r="K78" s="56" t="s">
        <v>182</v>
      </c>
      <c r="L78" s="8"/>
    </row>
    <row r="79" spans="1:12" ht="23.25" customHeight="1">
      <c r="A79" s="80" t="s">
        <v>191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"/>
    </row>
    <row r="80" spans="1:12" ht="34.5" customHeight="1">
      <c r="A80" s="71">
        <v>41</v>
      </c>
      <c r="B80" s="49" t="s">
        <v>35</v>
      </c>
      <c r="C80" s="61">
        <v>2006</v>
      </c>
      <c r="D80" s="61">
        <v>92</v>
      </c>
      <c r="E80" s="50" t="s">
        <v>74</v>
      </c>
      <c r="F80" s="50" t="s">
        <v>148</v>
      </c>
      <c r="G80" s="51">
        <v>24</v>
      </c>
      <c r="H80" s="62">
        <v>256</v>
      </c>
      <c r="I80" s="62">
        <f>SUM(G80*H80)</f>
        <v>6144</v>
      </c>
      <c r="J80" s="51">
        <v>1</v>
      </c>
      <c r="K80" s="53" t="s">
        <v>24</v>
      </c>
      <c r="L80" s="8"/>
    </row>
    <row r="81" spans="1:12" ht="23.25" customHeight="1">
      <c r="A81" s="69">
        <v>42</v>
      </c>
      <c r="B81" s="43" t="s">
        <v>77</v>
      </c>
      <c r="C81" s="31">
        <v>2006</v>
      </c>
      <c r="D81" s="31">
        <v>87</v>
      </c>
      <c r="E81" s="31" t="s">
        <v>150</v>
      </c>
      <c r="F81" s="31" t="s">
        <v>57</v>
      </c>
      <c r="G81" s="24">
        <v>20</v>
      </c>
      <c r="H81" s="24">
        <v>205</v>
      </c>
      <c r="I81" s="24">
        <f>SUM(G81*H81)</f>
        <v>4100</v>
      </c>
      <c r="J81" s="24">
        <v>1</v>
      </c>
      <c r="K81" s="23" t="s">
        <v>182</v>
      </c>
      <c r="L81" s="8"/>
    </row>
    <row r="82" spans="1:12" ht="23.25" customHeight="1">
      <c r="A82" s="77" t="s">
        <v>190</v>
      </c>
      <c r="B82" s="78"/>
      <c r="C82" s="78"/>
      <c r="D82" s="78"/>
      <c r="E82" s="78"/>
      <c r="F82" s="78"/>
      <c r="G82" s="78"/>
      <c r="H82" s="78"/>
      <c r="I82" s="78"/>
      <c r="J82" s="78"/>
      <c r="K82" s="79"/>
      <c r="L82" s="8"/>
    </row>
    <row r="83" spans="1:12" ht="20.25" customHeight="1">
      <c r="A83" s="69">
        <v>43</v>
      </c>
      <c r="B83" s="43" t="s">
        <v>36</v>
      </c>
      <c r="C83" s="31">
        <v>2006</v>
      </c>
      <c r="D83" s="31">
        <v>138</v>
      </c>
      <c r="E83" s="31" t="s">
        <v>74</v>
      </c>
      <c r="F83" s="31">
        <v>2</v>
      </c>
      <c r="G83" s="24">
        <v>24</v>
      </c>
      <c r="H83" s="24">
        <v>131</v>
      </c>
      <c r="I83" s="24">
        <f>SUM(G83*H83)</f>
        <v>3144</v>
      </c>
      <c r="J83" s="24">
        <v>1</v>
      </c>
      <c r="K83" s="23" t="s">
        <v>24</v>
      </c>
      <c r="L83" s="8"/>
    </row>
    <row r="84" spans="1:12" ht="22.5" customHeight="1">
      <c r="A84" s="87" t="s">
        <v>134</v>
      </c>
      <c r="B84" s="88"/>
      <c r="C84" s="88"/>
      <c r="D84" s="88"/>
      <c r="E84" s="88"/>
      <c r="F84" s="88"/>
      <c r="G84" s="88"/>
      <c r="H84" s="88"/>
      <c r="I84" s="88"/>
      <c r="J84" s="88"/>
      <c r="K84" s="89"/>
      <c r="L84" s="8"/>
    </row>
    <row r="85" spans="1:12" ht="23.25" customHeight="1">
      <c r="A85" s="77" t="s">
        <v>158</v>
      </c>
      <c r="B85" s="78"/>
      <c r="C85" s="78"/>
      <c r="D85" s="78"/>
      <c r="E85" s="78"/>
      <c r="F85" s="78"/>
      <c r="G85" s="78"/>
      <c r="H85" s="78"/>
      <c r="I85" s="78"/>
      <c r="J85" s="78"/>
      <c r="K85" s="79"/>
      <c r="L85" s="8"/>
    </row>
    <row r="86" spans="1:12" ht="28.5" customHeight="1">
      <c r="A86" s="69">
        <v>44</v>
      </c>
      <c r="B86" s="43" t="s">
        <v>164</v>
      </c>
      <c r="C86" s="31">
        <v>2005</v>
      </c>
      <c r="D86" s="31">
        <v>68</v>
      </c>
      <c r="E86" s="31" t="s">
        <v>165</v>
      </c>
      <c r="F86" s="31">
        <v>1</v>
      </c>
      <c r="G86" s="42">
        <v>16</v>
      </c>
      <c r="H86" s="42">
        <v>249</v>
      </c>
      <c r="I86" s="42">
        <f>SUM(G86*H86)</f>
        <v>3984</v>
      </c>
      <c r="J86" s="24">
        <v>1</v>
      </c>
      <c r="K86" s="23" t="s">
        <v>166</v>
      </c>
      <c r="L86" s="8"/>
    </row>
    <row r="87" spans="1:12" ht="23.25" customHeight="1">
      <c r="A87" s="77" t="s">
        <v>157</v>
      </c>
      <c r="B87" s="78"/>
      <c r="C87" s="78"/>
      <c r="D87" s="78"/>
      <c r="E87" s="78"/>
      <c r="F87" s="78"/>
      <c r="G87" s="78"/>
      <c r="H87" s="78"/>
      <c r="I87" s="78"/>
      <c r="J87" s="78"/>
      <c r="K87" s="79"/>
      <c r="L87" s="8"/>
    </row>
    <row r="88" spans="1:12" ht="28.5" customHeight="1">
      <c r="A88" s="69">
        <v>45</v>
      </c>
      <c r="B88" s="43" t="s">
        <v>145</v>
      </c>
      <c r="C88" s="31">
        <v>2003</v>
      </c>
      <c r="D88" s="31">
        <v>74.9</v>
      </c>
      <c r="E88" s="31" t="s">
        <v>88</v>
      </c>
      <c r="F88" s="31">
        <v>1</v>
      </c>
      <c r="G88" s="42">
        <v>14</v>
      </c>
      <c r="H88" s="42">
        <v>208</v>
      </c>
      <c r="I88" s="42">
        <f>SUM(G88*H88)</f>
        <v>2912</v>
      </c>
      <c r="J88" s="24">
        <v>1</v>
      </c>
      <c r="K88" s="23" t="s">
        <v>24</v>
      </c>
      <c r="L88" s="8"/>
    </row>
    <row r="89" spans="1:12" ht="23.25" customHeight="1">
      <c r="A89" s="80" t="s">
        <v>188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"/>
    </row>
    <row r="90" spans="1:12" ht="33.75" customHeight="1">
      <c r="A90" s="69">
        <v>46</v>
      </c>
      <c r="B90" s="43" t="s">
        <v>167</v>
      </c>
      <c r="C90" s="31">
        <v>2004</v>
      </c>
      <c r="D90" s="31">
        <v>84</v>
      </c>
      <c r="E90" s="31" t="s">
        <v>165</v>
      </c>
      <c r="F90" s="31">
        <v>1</v>
      </c>
      <c r="G90" s="42">
        <v>24</v>
      </c>
      <c r="H90" s="42">
        <v>150</v>
      </c>
      <c r="I90" s="42">
        <f>SUM(G90*H90)</f>
        <v>3600</v>
      </c>
      <c r="J90" s="24">
        <v>1</v>
      </c>
      <c r="K90" s="23" t="s">
        <v>187</v>
      </c>
      <c r="L90" s="8"/>
    </row>
    <row r="91" spans="1:12" ht="23.25" customHeight="1">
      <c r="A91" s="69">
        <v>47</v>
      </c>
      <c r="B91" s="43" t="s">
        <v>95</v>
      </c>
      <c r="C91" s="44">
        <v>2000</v>
      </c>
      <c r="D91" s="44">
        <v>80</v>
      </c>
      <c r="E91" s="31" t="s">
        <v>1</v>
      </c>
      <c r="F91" s="31">
        <v>1</v>
      </c>
      <c r="G91" s="42">
        <v>20</v>
      </c>
      <c r="H91" s="42">
        <v>301</v>
      </c>
      <c r="I91" s="24">
        <f>SUM(G91*H91)</f>
        <v>6020</v>
      </c>
      <c r="J91" s="24">
        <v>1</v>
      </c>
      <c r="K91" s="23" t="s">
        <v>24</v>
      </c>
      <c r="L91" s="8"/>
    </row>
    <row r="92" spans="1:12" ht="23.25" customHeight="1">
      <c r="A92" s="77" t="s">
        <v>189</v>
      </c>
      <c r="B92" s="78"/>
      <c r="C92" s="78"/>
      <c r="D92" s="78"/>
      <c r="E92" s="78"/>
      <c r="F92" s="78"/>
      <c r="G92" s="78"/>
      <c r="H92" s="78"/>
      <c r="I92" s="78"/>
      <c r="J92" s="78"/>
      <c r="K92" s="79"/>
      <c r="L92" s="8"/>
    </row>
    <row r="93" spans="1:12" ht="34.5" customHeight="1">
      <c r="A93" s="69">
        <v>48</v>
      </c>
      <c r="B93" s="43" t="s">
        <v>174</v>
      </c>
      <c r="C93" s="31">
        <v>2001</v>
      </c>
      <c r="D93" s="31">
        <v>111</v>
      </c>
      <c r="E93" s="31" t="s">
        <v>165</v>
      </c>
      <c r="F93" s="31">
        <v>1</v>
      </c>
      <c r="G93" s="42">
        <v>24</v>
      </c>
      <c r="H93" s="42">
        <v>191</v>
      </c>
      <c r="I93" s="42">
        <f>SUM(G93*H93)</f>
        <v>4584</v>
      </c>
      <c r="J93" s="24">
        <v>1</v>
      </c>
      <c r="K93" s="23" t="s">
        <v>166</v>
      </c>
      <c r="L93" s="8"/>
    </row>
    <row r="94" spans="1:12" ht="23.25" customHeight="1">
      <c r="A94" s="90" t="s">
        <v>146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8"/>
    </row>
    <row r="95" spans="1:12" ht="23.25" customHeight="1">
      <c r="A95" s="80" t="s">
        <v>159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"/>
    </row>
    <row r="96" spans="1:12" ht="32.25" customHeight="1">
      <c r="A96" s="69">
        <v>49</v>
      </c>
      <c r="B96" s="43" t="s">
        <v>172</v>
      </c>
      <c r="C96" s="31">
        <v>1997</v>
      </c>
      <c r="D96" s="31">
        <v>84</v>
      </c>
      <c r="E96" s="31" t="s">
        <v>73</v>
      </c>
      <c r="F96" s="65">
        <v>1</v>
      </c>
      <c r="G96" s="42">
        <v>24</v>
      </c>
      <c r="H96" s="42">
        <v>184</v>
      </c>
      <c r="I96" s="42">
        <f>SUM(G96*H96)</f>
        <v>4416</v>
      </c>
      <c r="J96" s="24">
        <v>1</v>
      </c>
      <c r="K96" s="23" t="s">
        <v>173</v>
      </c>
      <c r="L96" s="8"/>
    </row>
    <row r="97" spans="1:12" ht="23.25" customHeight="1">
      <c r="A97" s="80" t="s">
        <v>147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"/>
    </row>
    <row r="98" spans="1:12" ht="31.5" customHeight="1">
      <c r="A98" s="69">
        <v>50</v>
      </c>
      <c r="B98" s="43" t="s">
        <v>118</v>
      </c>
      <c r="C98" s="31">
        <v>1995</v>
      </c>
      <c r="D98" s="31">
        <v>102</v>
      </c>
      <c r="E98" s="31" t="s">
        <v>73</v>
      </c>
      <c r="F98" s="65" t="s">
        <v>119</v>
      </c>
      <c r="G98" s="42">
        <v>24</v>
      </c>
      <c r="H98" s="42">
        <v>312</v>
      </c>
      <c r="I98" s="42">
        <f>SUM(G98*H98)</f>
        <v>7488</v>
      </c>
      <c r="J98" s="24">
        <v>1</v>
      </c>
      <c r="K98" s="23" t="s">
        <v>120</v>
      </c>
      <c r="L98" s="8"/>
    </row>
    <row r="99" spans="1:12" ht="23.25" customHeight="1">
      <c r="A99" s="90" t="s">
        <v>137</v>
      </c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8"/>
    </row>
    <row r="100" spans="1:12" ht="23.25" customHeight="1">
      <c r="A100" s="80" t="s">
        <v>128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"/>
    </row>
    <row r="101" spans="1:12" ht="23.25" customHeight="1">
      <c r="A101" s="71">
        <v>51</v>
      </c>
      <c r="B101" s="49" t="s">
        <v>127</v>
      </c>
      <c r="C101" s="50">
        <v>1989</v>
      </c>
      <c r="D101" s="50">
        <v>90</v>
      </c>
      <c r="E101" s="50" t="s">
        <v>126</v>
      </c>
      <c r="F101" s="50" t="s">
        <v>49</v>
      </c>
      <c r="G101" s="62">
        <v>24</v>
      </c>
      <c r="H101" s="62">
        <v>239</v>
      </c>
      <c r="I101" s="62">
        <f>SUM(G101*H101)</f>
        <v>5736</v>
      </c>
      <c r="J101" s="51">
        <v>1</v>
      </c>
      <c r="K101" s="53" t="s">
        <v>44</v>
      </c>
      <c r="L101" s="8"/>
    </row>
    <row r="102" spans="1:12" ht="23.25" customHeight="1">
      <c r="A102" s="77" t="s">
        <v>121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9"/>
      <c r="L102" s="8"/>
    </row>
    <row r="103" spans="1:12" ht="23.25" customHeight="1">
      <c r="A103" s="69">
        <v>52</v>
      </c>
      <c r="B103" s="43" t="s">
        <v>125</v>
      </c>
      <c r="C103" s="31">
        <v>1989</v>
      </c>
      <c r="D103" s="31">
        <v>96</v>
      </c>
      <c r="E103" s="31" t="s">
        <v>126</v>
      </c>
      <c r="F103" s="31" t="s">
        <v>49</v>
      </c>
      <c r="G103" s="42">
        <v>24</v>
      </c>
      <c r="H103" s="42">
        <v>266</v>
      </c>
      <c r="I103" s="42">
        <f>SUM(G103*H103)</f>
        <v>6384</v>
      </c>
      <c r="J103" s="24">
        <v>1</v>
      </c>
      <c r="K103" s="23" t="s">
        <v>44</v>
      </c>
      <c r="L103" s="8"/>
    </row>
    <row r="104" spans="1:12" ht="23.25" customHeight="1">
      <c r="A104" s="87" t="s">
        <v>138</v>
      </c>
      <c r="B104" s="88"/>
      <c r="C104" s="88"/>
      <c r="D104" s="88"/>
      <c r="E104" s="88"/>
      <c r="F104" s="88"/>
      <c r="G104" s="88"/>
      <c r="H104" s="88"/>
      <c r="I104" s="88"/>
      <c r="J104" s="88"/>
      <c r="K104" s="89"/>
      <c r="L104" s="8"/>
    </row>
    <row r="105" spans="1:12" ht="23.25" customHeight="1">
      <c r="A105" s="77" t="s">
        <v>157</v>
      </c>
      <c r="B105" s="78"/>
      <c r="C105" s="78"/>
      <c r="D105" s="78"/>
      <c r="E105" s="78"/>
      <c r="F105" s="78"/>
      <c r="G105" s="78"/>
      <c r="H105" s="78"/>
      <c r="I105" s="78"/>
      <c r="J105" s="78"/>
      <c r="K105" s="79"/>
      <c r="L105" s="8"/>
    </row>
    <row r="106" spans="1:12" ht="27" customHeight="1">
      <c r="A106" s="69">
        <v>53</v>
      </c>
      <c r="B106" s="43" t="s">
        <v>179</v>
      </c>
      <c r="C106" s="31">
        <v>1973</v>
      </c>
      <c r="D106" s="31">
        <v>78</v>
      </c>
      <c r="E106" s="31" t="s">
        <v>73</v>
      </c>
      <c r="F106" s="31">
        <v>1</v>
      </c>
      <c r="G106" s="42">
        <v>16</v>
      </c>
      <c r="H106" s="42">
        <v>107</v>
      </c>
      <c r="I106" s="42">
        <f>SUM(G106*H106)</f>
        <v>1712</v>
      </c>
      <c r="J106" s="24">
        <v>1</v>
      </c>
      <c r="K106" s="23" t="s">
        <v>182</v>
      </c>
      <c r="L106" s="8"/>
    </row>
    <row r="107" spans="1:12" ht="23.25" customHeight="1">
      <c r="A107" s="77" t="s">
        <v>159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9"/>
      <c r="L107" s="8"/>
    </row>
    <row r="108" spans="1:12" ht="33" customHeight="1">
      <c r="A108" s="69">
        <v>54</v>
      </c>
      <c r="B108" s="43" t="s">
        <v>47</v>
      </c>
      <c r="C108" s="44">
        <v>1977</v>
      </c>
      <c r="D108" s="31">
        <v>83</v>
      </c>
      <c r="E108" s="31" t="s">
        <v>150</v>
      </c>
      <c r="F108" s="31" t="s">
        <v>49</v>
      </c>
      <c r="G108" s="42">
        <v>24</v>
      </c>
      <c r="H108" s="42">
        <v>214</v>
      </c>
      <c r="I108" s="24">
        <f>SUM(G108*H108)</f>
        <v>5136</v>
      </c>
      <c r="J108" s="24">
        <v>1</v>
      </c>
      <c r="K108" s="23" t="s">
        <v>44</v>
      </c>
      <c r="L108" s="8"/>
    </row>
    <row r="109" spans="1:12" ht="23.25" customHeight="1">
      <c r="A109" s="87" t="s">
        <v>139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9"/>
      <c r="L109" s="8"/>
    </row>
    <row r="110" spans="1:12" ht="23.25" customHeight="1">
      <c r="A110" s="77" t="s">
        <v>157</v>
      </c>
      <c r="B110" s="78"/>
      <c r="C110" s="78"/>
      <c r="D110" s="78"/>
      <c r="E110" s="78"/>
      <c r="F110" s="78"/>
      <c r="G110" s="78"/>
      <c r="H110" s="78"/>
      <c r="I110" s="78"/>
      <c r="J110" s="78"/>
      <c r="K110" s="79"/>
      <c r="L110" s="8"/>
    </row>
    <row r="111" spans="1:12" ht="23.25" customHeight="1">
      <c r="A111" s="69">
        <v>55</v>
      </c>
      <c r="B111" s="43" t="s">
        <v>94</v>
      </c>
      <c r="C111" s="44">
        <v>1963</v>
      </c>
      <c r="D111" s="44">
        <v>78</v>
      </c>
      <c r="E111" s="31" t="s">
        <v>1</v>
      </c>
      <c r="F111" s="31">
        <v>1</v>
      </c>
      <c r="G111" s="42">
        <v>16</v>
      </c>
      <c r="H111" s="24">
        <v>269</v>
      </c>
      <c r="I111" s="24">
        <f>SUM(G111*H111)</f>
        <v>4304</v>
      </c>
      <c r="J111" s="24">
        <v>1</v>
      </c>
      <c r="K111" s="23" t="s">
        <v>24</v>
      </c>
      <c r="L111" s="8"/>
    </row>
    <row r="112" spans="1:12" ht="23.25" customHeight="1">
      <c r="A112" s="77" t="s">
        <v>122</v>
      </c>
      <c r="B112" s="78"/>
      <c r="C112" s="78"/>
      <c r="D112" s="78"/>
      <c r="E112" s="78"/>
      <c r="F112" s="78"/>
      <c r="G112" s="78"/>
      <c r="H112" s="78"/>
      <c r="I112" s="78"/>
      <c r="J112" s="78"/>
      <c r="K112" s="79"/>
      <c r="L112" s="8"/>
    </row>
    <row r="113" spans="1:12" ht="23.25" customHeight="1">
      <c r="A113" s="69">
        <v>56</v>
      </c>
      <c r="B113" s="43" t="s">
        <v>177</v>
      </c>
      <c r="C113" s="44">
        <v>1971</v>
      </c>
      <c r="D113" s="44">
        <v>90</v>
      </c>
      <c r="E113" s="31" t="s">
        <v>178</v>
      </c>
      <c r="F113" s="31">
        <v>1</v>
      </c>
      <c r="G113" s="24">
        <v>16</v>
      </c>
      <c r="H113" s="24">
        <v>221</v>
      </c>
      <c r="I113" s="24">
        <f>SUM(G113*H113)</f>
        <v>3536</v>
      </c>
      <c r="J113" s="24">
        <v>1</v>
      </c>
      <c r="K113" s="23" t="s">
        <v>51</v>
      </c>
      <c r="L113" s="8"/>
    </row>
    <row r="114" spans="1:12" ht="23.25" customHeight="1">
      <c r="A114" s="77" t="s">
        <v>186</v>
      </c>
      <c r="B114" s="78"/>
      <c r="C114" s="78"/>
      <c r="D114" s="78"/>
      <c r="E114" s="78"/>
      <c r="F114" s="78"/>
      <c r="G114" s="78"/>
      <c r="H114" s="78"/>
      <c r="I114" s="78"/>
      <c r="J114" s="78"/>
      <c r="K114" s="79"/>
      <c r="L114" s="8"/>
    </row>
    <row r="115" spans="1:12" ht="23.25" customHeight="1">
      <c r="A115" s="69">
        <v>57</v>
      </c>
      <c r="B115" s="45" t="s">
        <v>180</v>
      </c>
      <c r="C115" s="30">
        <v>1970</v>
      </c>
      <c r="D115" s="24">
        <v>110</v>
      </c>
      <c r="E115" s="24" t="s">
        <v>181</v>
      </c>
      <c r="F115" s="24">
        <v>1</v>
      </c>
      <c r="G115" s="24">
        <v>16</v>
      </c>
      <c r="H115" s="24">
        <v>238</v>
      </c>
      <c r="I115" s="24">
        <f>SUM(G115*H115)</f>
        <v>3808</v>
      </c>
      <c r="J115" s="24">
        <v>1</v>
      </c>
      <c r="K115" s="21" t="s">
        <v>51</v>
      </c>
      <c r="L115" s="8"/>
    </row>
    <row r="116" spans="1:12" ht="32.25" customHeight="1">
      <c r="A116" s="69">
        <v>58</v>
      </c>
      <c r="B116" s="43" t="s">
        <v>135</v>
      </c>
      <c r="C116" s="44">
        <v>1965</v>
      </c>
      <c r="D116" s="44">
        <v>88</v>
      </c>
      <c r="E116" s="31" t="s">
        <v>136</v>
      </c>
      <c r="F116" s="31" t="s">
        <v>169</v>
      </c>
      <c r="G116" s="24">
        <v>12</v>
      </c>
      <c r="H116" s="24">
        <v>308</v>
      </c>
      <c r="I116" s="24">
        <f>SUM(G116*H116)</f>
        <v>3696</v>
      </c>
      <c r="J116" s="24">
        <v>1</v>
      </c>
      <c r="K116" s="23" t="s">
        <v>44</v>
      </c>
      <c r="L116" s="8"/>
    </row>
    <row r="117" spans="1:12" ht="23.25" customHeight="1">
      <c r="A117" s="87" t="s">
        <v>140</v>
      </c>
      <c r="B117" s="88"/>
      <c r="C117" s="88"/>
      <c r="D117" s="88"/>
      <c r="E117" s="88"/>
      <c r="F117" s="88"/>
      <c r="G117" s="88"/>
      <c r="H117" s="88"/>
      <c r="I117" s="88"/>
      <c r="J117" s="88"/>
      <c r="K117" s="89"/>
      <c r="L117" s="8"/>
    </row>
    <row r="118" spans="1:12" ht="23.25" customHeight="1">
      <c r="A118" s="77" t="s">
        <v>158</v>
      </c>
      <c r="B118" s="78"/>
      <c r="C118" s="78"/>
      <c r="D118" s="78"/>
      <c r="E118" s="78"/>
      <c r="F118" s="78"/>
      <c r="G118" s="78"/>
      <c r="H118" s="78"/>
      <c r="I118" s="78"/>
      <c r="J118" s="78"/>
      <c r="K118" s="79"/>
      <c r="L118" s="8"/>
    </row>
    <row r="119" spans="1:12" ht="23.25" customHeight="1">
      <c r="A119" s="69">
        <v>59</v>
      </c>
      <c r="B119" s="43" t="s">
        <v>160</v>
      </c>
      <c r="C119" s="31">
        <v>1962</v>
      </c>
      <c r="D119" s="31">
        <v>68</v>
      </c>
      <c r="E119" s="31" t="s">
        <v>126</v>
      </c>
      <c r="F119" s="31" t="s">
        <v>49</v>
      </c>
      <c r="G119" s="42">
        <v>16</v>
      </c>
      <c r="H119" s="42">
        <v>288</v>
      </c>
      <c r="I119" s="42">
        <f>SUM(G119*H119)</f>
        <v>4608</v>
      </c>
      <c r="J119" s="24">
        <v>1</v>
      </c>
      <c r="K119" s="23" t="s">
        <v>44</v>
      </c>
      <c r="L119" s="8"/>
    </row>
    <row r="120" spans="1:12" ht="23.25" customHeight="1">
      <c r="A120" s="77" t="s">
        <v>122</v>
      </c>
      <c r="B120" s="78"/>
      <c r="C120" s="78"/>
      <c r="D120" s="78"/>
      <c r="E120" s="78"/>
      <c r="F120" s="78"/>
      <c r="G120" s="78"/>
      <c r="H120" s="78"/>
      <c r="I120" s="78"/>
      <c r="J120" s="78"/>
      <c r="K120" s="79"/>
      <c r="L120" s="8"/>
    </row>
    <row r="121" spans="1:12" ht="28.5" customHeight="1">
      <c r="A121" s="69">
        <v>60</v>
      </c>
      <c r="B121" s="43" t="s">
        <v>68</v>
      </c>
      <c r="C121" s="44">
        <v>1958</v>
      </c>
      <c r="D121" s="31">
        <v>95</v>
      </c>
      <c r="E121" s="31" t="s">
        <v>59</v>
      </c>
      <c r="F121" s="31" t="s">
        <v>170</v>
      </c>
      <c r="G121" s="42">
        <v>16</v>
      </c>
      <c r="H121" s="42">
        <v>236</v>
      </c>
      <c r="I121" s="42">
        <f>SUM(G121*H121)</f>
        <v>3776</v>
      </c>
      <c r="J121" s="24">
        <v>1</v>
      </c>
      <c r="K121" s="23" t="s">
        <v>44</v>
      </c>
      <c r="L121" s="8"/>
    </row>
    <row r="122" spans="1:12" ht="23.25" customHeight="1">
      <c r="A122" s="87" t="s">
        <v>141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9"/>
      <c r="L122" s="8"/>
    </row>
    <row r="123" spans="1:12" ht="36" customHeight="1">
      <c r="A123" s="69">
        <v>61</v>
      </c>
      <c r="B123" s="43" t="s">
        <v>92</v>
      </c>
      <c r="C123" s="44">
        <v>1951</v>
      </c>
      <c r="D123" s="44">
        <v>80</v>
      </c>
      <c r="E123" s="31" t="s">
        <v>93</v>
      </c>
      <c r="F123" s="31" t="s">
        <v>169</v>
      </c>
      <c r="G123" s="24">
        <v>12</v>
      </c>
      <c r="H123" s="24">
        <v>305</v>
      </c>
      <c r="I123" s="24">
        <f>SUM(G123*H123)</f>
        <v>3660</v>
      </c>
      <c r="J123" s="24">
        <v>1</v>
      </c>
      <c r="K123" s="23" t="s">
        <v>44</v>
      </c>
      <c r="L123" s="8"/>
    </row>
    <row r="124" spans="1:12" ht="23.25" customHeight="1">
      <c r="A124" s="87" t="s">
        <v>69</v>
      </c>
      <c r="B124" s="88"/>
      <c r="C124" s="88"/>
      <c r="D124" s="88"/>
      <c r="E124" s="88"/>
      <c r="F124" s="88"/>
      <c r="G124" s="88"/>
      <c r="H124" s="88"/>
      <c r="I124" s="88"/>
      <c r="J124" s="88"/>
      <c r="K124" s="89"/>
      <c r="L124" s="8"/>
    </row>
    <row r="125" spans="1:12" ht="25.5" customHeight="1">
      <c r="A125" s="70">
        <v>62</v>
      </c>
      <c r="B125" s="54" t="s">
        <v>70</v>
      </c>
      <c r="C125" s="63">
        <v>1983</v>
      </c>
      <c r="D125" s="55">
        <v>63</v>
      </c>
      <c r="E125" s="55" t="s">
        <v>109</v>
      </c>
      <c r="F125" s="55" t="s">
        <v>12</v>
      </c>
      <c r="G125" s="32">
        <v>14</v>
      </c>
      <c r="H125" s="48">
        <v>230</v>
      </c>
      <c r="I125" s="32">
        <f>SUM(G125*H125)</f>
        <v>3220</v>
      </c>
      <c r="J125" s="32">
        <v>1</v>
      </c>
      <c r="K125" s="56" t="s">
        <v>60</v>
      </c>
      <c r="L125" s="8"/>
    </row>
    <row r="126" spans="1:12" ht="23.25" customHeight="1">
      <c r="A126" s="82" t="s">
        <v>131</v>
      </c>
      <c r="B126" s="83"/>
      <c r="C126" s="83"/>
      <c r="D126" s="83"/>
      <c r="E126" s="83"/>
      <c r="F126" s="83"/>
      <c r="G126" s="83"/>
      <c r="H126" s="83"/>
      <c r="I126" s="83"/>
      <c r="J126" s="83"/>
      <c r="K126" s="84"/>
      <c r="L126" s="8"/>
    </row>
    <row r="127" spans="1:12" ht="23.25" customHeight="1">
      <c r="A127" s="87" t="s">
        <v>161</v>
      </c>
      <c r="B127" s="88"/>
      <c r="C127" s="88"/>
      <c r="D127" s="88"/>
      <c r="E127" s="88"/>
      <c r="F127" s="88"/>
      <c r="G127" s="88"/>
      <c r="H127" s="88"/>
      <c r="I127" s="88"/>
      <c r="J127" s="88"/>
      <c r="K127" s="89"/>
      <c r="L127" s="8"/>
    </row>
    <row r="128" spans="1:12" ht="23.25" customHeight="1">
      <c r="A128" s="69">
        <v>63</v>
      </c>
      <c r="B128" s="46" t="s">
        <v>63</v>
      </c>
      <c r="C128" s="30">
        <v>2010</v>
      </c>
      <c r="D128" s="30">
        <v>68</v>
      </c>
      <c r="E128" s="30" t="s">
        <v>110</v>
      </c>
      <c r="F128" s="24" t="s">
        <v>12</v>
      </c>
      <c r="G128" s="30">
        <v>8</v>
      </c>
      <c r="H128" s="24">
        <v>1.28</v>
      </c>
      <c r="I128" s="24">
        <f>SUM(G128*H128)</f>
        <v>10.24</v>
      </c>
      <c r="J128" s="24">
        <v>1</v>
      </c>
      <c r="K128" s="23" t="s">
        <v>60</v>
      </c>
      <c r="L128" s="8"/>
    </row>
    <row r="129" spans="1:12" ht="23.25" customHeight="1">
      <c r="A129" s="69">
        <v>64</v>
      </c>
      <c r="B129" s="46" t="s">
        <v>62</v>
      </c>
      <c r="C129" s="30">
        <v>2009</v>
      </c>
      <c r="D129" s="30">
        <v>68</v>
      </c>
      <c r="E129" s="30" t="s">
        <v>110</v>
      </c>
      <c r="F129" s="24" t="s">
        <v>30</v>
      </c>
      <c r="G129" s="30">
        <v>8</v>
      </c>
      <c r="H129" s="24">
        <v>1.165</v>
      </c>
      <c r="I129" s="24">
        <f>SUM(G129*H129)</f>
        <v>9.32</v>
      </c>
      <c r="J129" s="24">
        <v>2</v>
      </c>
      <c r="K129" s="23" t="s">
        <v>60</v>
      </c>
      <c r="L129" s="8"/>
    </row>
    <row r="130" spans="1:12" ht="23.25" customHeight="1">
      <c r="A130" s="87" t="s">
        <v>162</v>
      </c>
      <c r="B130" s="88"/>
      <c r="C130" s="88"/>
      <c r="D130" s="88"/>
      <c r="E130" s="88"/>
      <c r="F130" s="88"/>
      <c r="G130" s="88"/>
      <c r="H130" s="88"/>
      <c r="I130" s="88"/>
      <c r="J130" s="88"/>
      <c r="K130" s="89"/>
      <c r="L130" s="8"/>
    </row>
    <row r="131" spans="1:12" ht="23.25" customHeight="1">
      <c r="A131" s="69">
        <v>65</v>
      </c>
      <c r="B131" s="43" t="s">
        <v>108</v>
      </c>
      <c r="C131" s="31">
        <v>2007</v>
      </c>
      <c r="D131" s="31">
        <v>63</v>
      </c>
      <c r="E131" s="31" t="s">
        <v>110</v>
      </c>
      <c r="F131" s="24">
        <v>2</v>
      </c>
      <c r="G131" s="30">
        <v>12</v>
      </c>
      <c r="H131" s="24">
        <v>0.64</v>
      </c>
      <c r="I131" s="24">
        <f>SUM(G131*H131)</f>
        <v>7.68</v>
      </c>
      <c r="J131" s="24">
        <v>1</v>
      </c>
      <c r="K131" s="23" t="s">
        <v>60</v>
      </c>
      <c r="L131" s="8"/>
    </row>
    <row r="132" spans="1:12" ht="23.25" customHeight="1">
      <c r="A132" s="87" t="s">
        <v>198</v>
      </c>
      <c r="B132" s="88"/>
      <c r="C132" s="88"/>
      <c r="D132" s="88"/>
      <c r="E132" s="88"/>
      <c r="F132" s="88"/>
      <c r="G132" s="88"/>
      <c r="H132" s="88"/>
      <c r="I132" s="88"/>
      <c r="J132" s="88"/>
      <c r="K132" s="89"/>
      <c r="L132" s="8"/>
    </row>
    <row r="133" spans="1:12" ht="28.5" customHeight="1">
      <c r="A133" s="69">
        <v>66</v>
      </c>
      <c r="B133" s="43" t="s">
        <v>132</v>
      </c>
      <c r="C133" s="31">
        <v>2011</v>
      </c>
      <c r="D133" s="31">
        <v>63</v>
      </c>
      <c r="E133" s="31" t="s">
        <v>59</v>
      </c>
      <c r="F133" s="31">
        <v>1</v>
      </c>
      <c r="G133" s="42">
        <v>8</v>
      </c>
      <c r="H133" s="42">
        <v>1.98</v>
      </c>
      <c r="I133" s="42">
        <f>SUM(G133*H133)</f>
        <v>15.84</v>
      </c>
      <c r="J133" s="24">
        <v>1</v>
      </c>
      <c r="K133" s="23" t="s">
        <v>60</v>
      </c>
      <c r="L133" s="8"/>
    </row>
    <row r="134" spans="1:12" ht="23.25" customHeight="1">
      <c r="A134" s="87" t="s">
        <v>163</v>
      </c>
      <c r="B134" s="88"/>
      <c r="C134" s="88"/>
      <c r="D134" s="88"/>
      <c r="E134" s="88"/>
      <c r="F134" s="88"/>
      <c r="G134" s="88"/>
      <c r="H134" s="88"/>
      <c r="I134" s="88"/>
      <c r="J134" s="88"/>
      <c r="K134" s="89"/>
      <c r="L134" s="8"/>
    </row>
    <row r="135" spans="1:12" ht="28.5" customHeight="1">
      <c r="A135" s="69">
        <v>67</v>
      </c>
      <c r="B135" s="43" t="s">
        <v>68</v>
      </c>
      <c r="C135" s="44">
        <v>1958</v>
      </c>
      <c r="D135" s="31">
        <v>95</v>
      </c>
      <c r="E135" s="31" t="s">
        <v>59</v>
      </c>
      <c r="F135" s="31">
        <v>1</v>
      </c>
      <c r="G135" s="42">
        <v>16</v>
      </c>
      <c r="H135" s="42">
        <v>1.23</v>
      </c>
      <c r="I135" s="42">
        <f>SUM(G135*H135)</f>
        <v>19.68</v>
      </c>
      <c r="J135" s="24">
        <v>1</v>
      </c>
      <c r="K135" s="23" t="s">
        <v>44</v>
      </c>
      <c r="L135" s="8"/>
    </row>
    <row r="136" spans="1:12" ht="23.25" customHeight="1">
      <c r="A136" s="87"/>
      <c r="B136" s="88"/>
      <c r="C136" s="88"/>
      <c r="D136" s="88"/>
      <c r="E136" s="88"/>
      <c r="F136" s="88"/>
      <c r="G136" s="88"/>
      <c r="H136" s="88"/>
      <c r="I136" s="88"/>
      <c r="J136" s="88"/>
      <c r="K136" s="89"/>
      <c r="L136" s="8"/>
    </row>
    <row r="137" spans="1:12" ht="18" customHeight="1">
      <c r="A137" s="38"/>
      <c r="B137" s="108"/>
      <c r="C137" s="74"/>
      <c r="D137" s="74"/>
      <c r="E137" s="74"/>
      <c r="F137" s="74"/>
      <c r="G137" s="74"/>
      <c r="H137" s="74"/>
      <c r="I137" s="74"/>
      <c r="J137" s="40"/>
      <c r="K137" s="39"/>
      <c r="L137" s="7"/>
    </row>
    <row r="138" spans="1:11" ht="24" customHeight="1">
      <c r="A138" s="38"/>
      <c r="B138" s="25" t="s">
        <v>18</v>
      </c>
      <c r="C138" s="27"/>
      <c r="D138" s="27"/>
      <c r="E138" s="27"/>
      <c r="F138" s="27" t="s">
        <v>19</v>
      </c>
      <c r="G138" s="27"/>
      <c r="H138" s="27"/>
      <c r="I138" s="27"/>
      <c r="J138" s="26"/>
      <c r="K138" s="26"/>
    </row>
    <row r="139" spans="1:11" ht="34.5" customHeight="1">
      <c r="A139" s="38"/>
      <c r="B139" s="28" t="s">
        <v>20</v>
      </c>
      <c r="C139" s="29"/>
      <c r="D139" s="29"/>
      <c r="E139" s="29"/>
      <c r="F139" s="27" t="s">
        <v>21</v>
      </c>
      <c r="G139" s="28"/>
      <c r="H139" s="28"/>
      <c r="I139" s="28"/>
      <c r="J139" s="26"/>
      <c r="K139" s="26"/>
    </row>
    <row r="140" spans="1:12" ht="15" customHeight="1">
      <c r="A140" s="11"/>
      <c r="B140" s="5"/>
      <c r="C140" s="9"/>
      <c r="D140" s="9"/>
      <c r="E140" s="9"/>
      <c r="F140" s="9"/>
      <c r="G140" s="16"/>
      <c r="H140" s="16"/>
      <c r="I140" s="16"/>
      <c r="J140" s="10"/>
      <c r="K140" s="7"/>
      <c r="L140" s="8"/>
    </row>
    <row r="141" spans="1:12" ht="18" customHeight="1">
      <c r="A141" s="5"/>
      <c r="B141" s="5"/>
      <c r="C141" s="7"/>
      <c r="D141" s="7"/>
      <c r="E141" s="7"/>
      <c r="F141" s="7"/>
      <c r="G141" s="7"/>
      <c r="H141" s="7"/>
      <c r="I141" s="7"/>
      <c r="J141" s="10"/>
      <c r="K141" s="7"/>
      <c r="L141" s="7"/>
    </row>
    <row r="142" spans="1:12" ht="15" customHeight="1">
      <c r="A142" s="11"/>
      <c r="B142" s="5"/>
      <c r="C142" s="7"/>
      <c r="D142" s="7"/>
      <c r="E142" s="7"/>
      <c r="F142" s="7"/>
      <c r="G142" s="7"/>
      <c r="H142" s="7"/>
      <c r="I142" s="7"/>
      <c r="J142" s="10"/>
      <c r="K142" s="7"/>
      <c r="L142" s="8"/>
    </row>
    <row r="143" spans="1:12" ht="18" customHeight="1">
      <c r="A143" s="5"/>
      <c r="B143" s="5"/>
      <c r="C143" s="7"/>
      <c r="D143" s="7"/>
      <c r="E143" s="7"/>
      <c r="F143" s="7"/>
      <c r="G143" s="7"/>
      <c r="H143" s="7"/>
      <c r="I143" s="7"/>
      <c r="J143" s="10"/>
      <c r="K143" s="7"/>
      <c r="L143" s="7"/>
    </row>
    <row r="144" spans="1:12" ht="15" customHeight="1">
      <c r="A144" s="11"/>
      <c r="B144" s="5"/>
      <c r="C144" s="7"/>
      <c r="D144" s="7"/>
      <c r="E144" s="7"/>
      <c r="F144" s="7"/>
      <c r="G144" s="7"/>
      <c r="H144" s="7"/>
      <c r="I144" s="7"/>
      <c r="J144" s="10"/>
      <c r="K144" s="7"/>
      <c r="L144" s="8"/>
    </row>
    <row r="145" spans="1:12" ht="15" customHeight="1">
      <c r="A145" s="11"/>
      <c r="B145" s="5"/>
      <c r="C145" s="7"/>
      <c r="D145" s="7"/>
      <c r="E145" s="7"/>
      <c r="F145" s="7"/>
      <c r="G145" s="7"/>
      <c r="H145" s="7"/>
      <c r="I145" s="7"/>
      <c r="J145" s="10"/>
      <c r="K145" s="7"/>
      <c r="L145" s="8"/>
    </row>
    <row r="146" spans="1:12" ht="12" customHeight="1">
      <c r="A146" s="11"/>
      <c r="B146" s="5"/>
      <c r="C146" s="7"/>
      <c r="D146" s="7"/>
      <c r="E146" s="7"/>
      <c r="F146" s="7"/>
      <c r="G146" s="7"/>
      <c r="H146" s="7"/>
      <c r="I146" s="7"/>
      <c r="J146" s="10"/>
      <c r="K146" s="7"/>
      <c r="L146" s="8"/>
    </row>
    <row r="147" spans="1:12" ht="25.5" customHeight="1">
      <c r="A147" s="5"/>
      <c r="B147" s="5"/>
      <c r="C147" s="7"/>
      <c r="D147" s="7"/>
      <c r="E147" s="7"/>
      <c r="F147" s="7"/>
      <c r="G147" s="7"/>
      <c r="H147" s="7"/>
      <c r="I147" s="7"/>
      <c r="J147" s="10"/>
      <c r="K147" s="7"/>
      <c r="L147" s="7"/>
    </row>
    <row r="148" spans="1:12" ht="25.5" customHeight="1">
      <c r="A148" s="5"/>
      <c r="B148" s="5"/>
      <c r="C148" s="7"/>
      <c r="D148" s="7"/>
      <c r="E148" s="7"/>
      <c r="F148" s="7"/>
      <c r="G148" s="7"/>
      <c r="H148" s="7"/>
      <c r="I148" s="7"/>
      <c r="J148" s="10"/>
      <c r="K148" s="7"/>
      <c r="L148" s="7"/>
    </row>
    <row r="149" spans="1:12" ht="25.5" customHeight="1">
      <c r="A149" s="5"/>
      <c r="B149" s="5"/>
      <c r="C149" s="7"/>
      <c r="D149" s="7"/>
      <c r="E149" s="7"/>
      <c r="F149" s="7"/>
      <c r="G149" s="7"/>
      <c r="H149" s="7"/>
      <c r="I149" s="7"/>
      <c r="J149" s="10"/>
      <c r="K149" s="7"/>
      <c r="L149" s="7"/>
    </row>
    <row r="150" spans="1:12" ht="25.5" customHeight="1">
      <c r="A150" s="5"/>
      <c r="B150" s="5"/>
      <c r="C150" s="7"/>
      <c r="D150" s="7"/>
      <c r="E150" s="7"/>
      <c r="F150" s="7"/>
      <c r="G150" s="7"/>
      <c r="H150" s="7"/>
      <c r="I150" s="7"/>
      <c r="J150" s="10"/>
      <c r="K150" s="7"/>
      <c r="L150" s="7"/>
    </row>
    <row r="151" spans="1:12" ht="25.5" customHeight="1">
      <c r="A151" s="5"/>
      <c r="B151" s="5"/>
      <c r="C151" s="7"/>
      <c r="D151" s="7"/>
      <c r="E151" s="7"/>
      <c r="F151" s="7"/>
      <c r="G151" s="7"/>
      <c r="H151" s="7"/>
      <c r="I151" s="7"/>
      <c r="J151" s="10"/>
      <c r="K151" s="7"/>
      <c r="L151" s="7"/>
    </row>
    <row r="152" spans="1:12" ht="22.5" customHeight="1">
      <c r="A152" s="5"/>
      <c r="B152" s="5"/>
      <c r="C152" s="7"/>
      <c r="D152" s="7"/>
      <c r="E152" s="7"/>
      <c r="F152" s="7"/>
      <c r="G152" s="7"/>
      <c r="H152" s="7"/>
      <c r="I152" s="7"/>
      <c r="J152" s="10"/>
      <c r="K152" s="7"/>
      <c r="L152" s="7"/>
    </row>
    <row r="153" spans="1:12" ht="22.5" customHeight="1">
      <c r="A153" s="17"/>
      <c r="B153" s="5"/>
      <c r="C153" s="7"/>
      <c r="D153" s="7"/>
      <c r="E153" s="7"/>
      <c r="F153" s="7"/>
      <c r="G153" s="7"/>
      <c r="H153" s="7"/>
      <c r="I153" s="7"/>
      <c r="J153" s="10"/>
      <c r="K153" s="7"/>
      <c r="L153" s="18"/>
    </row>
    <row r="154" spans="1:12" ht="22.5" customHeight="1">
      <c r="A154" s="5"/>
      <c r="B154" s="5"/>
      <c r="C154" s="7"/>
      <c r="D154" s="7"/>
      <c r="E154" s="7"/>
      <c r="F154" s="7"/>
      <c r="G154" s="7"/>
      <c r="H154" s="7"/>
      <c r="I154" s="7"/>
      <c r="J154" s="10"/>
      <c r="K154" s="7"/>
      <c r="L154" s="7"/>
    </row>
  </sheetData>
  <sheetProtection/>
  <mergeCells count="75">
    <mergeCell ref="A127:K127"/>
    <mergeCell ref="A130:K130"/>
    <mergeCell ref="A132:K132"/>
    <mergeCell ref="A134:K134"/>
    <mergeCell ref="B18:K18"/>
    <mergeCell ref="A71:K71"/>
    <mergeCell ref="A79:K79"/>
    <mergeCell ref="B44:K44"/>
    <mergeCell ref="B54:K54"/>
    <mergeCell ref="B47:K47"/>
    <mergeCell ref="A22:K22"/>
    <mergeCell ref="A64:K64"/>
    <mergeCell ref="A66:K66"/>
    <mergeCell ref="A67:K67"/>
    <mergeCell ref="B1:L1"/>
    <mergeCell ref="B2:L2"/>
    <mergeCell ref="G6:G11"/>
    <mergeCell ref="H6:H11"/>
    <mergeCell ref="I6:I11"/>
    <mergeCell ref="B3:L3"/>
    <mergeCell ref="B4:L4"/>
    <mergeCell ref="C5:K5"/>
    <mergeCell ref="C6:C11"/>
    <mergeCell ref="F6:F11"/>
    <mergeCell ref="B137:I137"/>
    <mergeCell ref="B32:K32"/>
    <mergeCell ref="A74:K74"/>
    <mergeCell ref="A100:K100"/>
    <mergeCell ref="A87:K87"/>
    <mergeCell ref="B41:K41"/>
    <mergeCell ref="A124:K124"/>
    <mergeCell ref="A58:K58"/>
    <mergeCell ref="A136:K136"/>
    <mergeCell ref="A107:K107"/>
    <mergeCell ref="A6:A11"/>
    <mergeCell ref="A31:K31"/>
    <mergeCell ref="A13:K13"/>
    <mergeCell ref="A12:K12"/>
    <mergeCell ref="D6:D11"/>
    <mergeCell ref="J6:J11"/>
    <mergeCell ref="B6:B11"/>
    <mergeCell ref="A26:K26"/>
    <mergeCell ref="E6:E11"/>
    <mergeCell ref="A21:K21"/>
    <mergeCell ref="A99:K99"/>
    <mergeCell ref="A95:K95"/>
    <mergeCell ref="A104:K104"/>
    <mergeCell ref="A118:K118"/>
    <mergeCell ref="A102:K102"/>
    <mergeCell ref="A105:K105"/>
    <mergeCell ref="A24:K24"/>
    <mergeCell ref="A46:K46"/>
    <mergeCell ref="A126:K126"/>
    <mergeCell ref="A109:K109"/>
    <mergeCell ref="A117:K117"/>
    <mergeCell ref="A122:K122"/>
    <mergeCell ref="A120:K120"/>
    <mergeCell ref="A110:K110"/>
    <mergeCell ref="A112:K112"/>
    <mergeCell ref="A114:K114"/>
    <mergeCell ref="A97:K97"/>
    <mergeCell ref="A82:K82"/>
    <mergeCell ref="A84:K84"/>
    <mergeCell ref="A92:K92"/>
    <mergeCell ref="A94:K94"/>
    <mergeCell ref="A85:K85"/>
    <mergeCell ref="A89:K89"/>
    <mergeCell ref="A69:K69"/>
    <mergeCell ref="K6:K11"/>
    <mergeCell ref="B49:K49"/>
    <mergeCell ref="A59:K59"/>
    <mergeCell ref="A15:K15"/>
    <mergeCell ref="B16:K16"/>
    <mergeCell ref="A61:K61"/>
    <mergeCell ref="A28:K2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B8" sqref="B8"/>
    </sheetView>
  </sheetViews>
  <sheetFormatPr defaultColWidth="12.625" defaultRowHeight="15" customHeight="1"/>
  <cols>
    <col min="1" max="1" width="3.00390625" style="0" customWidth="1"/>
    <col min="2" max="2" width="39.75390625" style="0" customWidth="1"/>
    <col min="3" max="3" width="9.125" style="0" customWidth="1"/>
    <col min="4" max="4" width="9.625" style="0" customWidth="1"/>
    <col min="5" max="5" width="7.375" style="0" customWidth="1"/>
    <col min="6" max="11" width="7.875" style="0" hidden="1" customWidth="1"/>
    <col min="12" max="12" width="21.25390625" style="0" customWidth="1"/>
    <col min="13" max="13" width="7.875" style="0" hidden="1" customWidth="1"/>
  </cols>
  <sheetData>
    <row r="1" spans="1:16" ht="15.75" customHeight="1">
      <c r="A1" s="1"/>
      <c r="B1" s="118" t="s">
        <v>42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N1" s="2"/>
      <c r="O1" s="2"/>
      <c r="P1" s="2"/>
    </row>
    <row r="2" spans="1:16" ht="12.75" customHeight="1">
      <c r="A2" s="1"/>
      <c r="B2" s="121" t="s">
        <v>43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  <c r="N2" s="2"/>
      <c r="O2" s="2"/>
      <c r="P2" s="2"/>
    </row>
    <row r="3" spans="2:4" ht="15.75" customHeight="1">
      <c r="B3" s="122"/>
      <c r="C3" s="123"/>
      <c r="D3" s="123"/>
    </row>
    <row r="4" spans="2:11" ht="15.75" customHeight="1">
      <c r="B4" s="126" t="s">
        <v>0</v>
      </c>
      <c r="C4" s="119"/>
      <c r="D4" s="119"/>
      <c r="E4" s="119"/>
      <c r="F4" s="119"/>
      <c r="G4" s="119"/>
      <c r="H4" s="119"/>
      <c r="I4" s="119"/>
      <c r="J4" s="119"/>
      <c r="K4" s="120"/>
    </row>
    <row r="5" spans="2:13" ht="79.5" customHeight="1">
      <c r="B5" s="127" t="s">
        <v>96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9"/>
    </row>
    <row r="6" spans="2:4" ht="45.75" customHeight="1">
      <c r="B6" s="124" t="s">
        <v>97</v>
      </c>
      <c r="C6" s="125"/>
      <c r="D6" s="125"/>
    </row>
    <row r="7" spans="1:4" ht="60.75" customHeight="1">
      <c r="A7" s="19"/>
      <c r="B7" s="35" t="s">
        <v>37</v>
      </c>
      <c r="C7" s="36" t="s">
        <v>38</v>
      </c>
      <c r="D7" s="36" t="s">
        <v>39</v>
      </c>
    </row>
    <row r="8" spans="1:4" ht="21.75" customHeight="1">
      <c r="A8" s="19">
        <v>1</v>
      </c>
      <c r="B8" s="37" t="s">
        <v>40</v>
      </c>
      <c r="C8" s="35"/>
      <c r="D8" s="34"/>
    </row>
    <row r="9" spans="1:4" ht="15.75" customHeight="1">
      <c r="A9" s="19">
        <v>2</v>
      </c>
      <c r="B9" s="37" t="s">
        <v>98</v>
      </c>
      <c r="C9" s="35"/>
      <c r="D9" s="34"/>
    </row>
    <row r="10" spans="1:4" ht="15.75" customHeight="1">
      <c r="A10" s="19">
        <v>4</v>
      </c>
      <c r="B10" s="37" t="s">
        <v>41</v>
      </c>
      <c r="C10" s="35"/>
      <c r="D10" s="34"/>
    </row>
    <row r="11" spans="1:4" ht="15.75" customHeight="1">
      <c r="A11" s="19">
        <v>5</v>
      </c>
      <c r="B11" s="37" t="s">
        <v>100</v>
      </c>
      <c r="C11" s="35"/>
      <c r="D11" s="34"/>
    </row>
    <row r="12" spans="1:4" ht="15.75" customHeight="1">
      <c r="A12" s="19">
        <v>5</v>
      </c>
      <c r="B12" s="37" t="s">
        <v>99</v>
      </c>
      <c r="C12" s="35"/>
      <c r="D12" s="34"/>
    </row>
    <row r="13" spans="1:4" ht="15.75" customHeight="1">
      <c r="A13" s="19">
        <v>5</v>
      </c>
      <c r="B13" s="37" t="s">
        <v>101</v>
      </c>
      <c r="C13" s="35"/>
      <c r="D13" s="34"/>
    </row>
    <row r="14" spans="2:4" ht="15.75" customHeight="1">
      <c r="B14" s="20"/>
      <c r="C14" s="6"/>
      <c r="D14" s="6"/>
    </row>
    <row r="15" spans="2:8" ht="29.25" customHeight="1">
      <c r="B15" s="12" t="s">
        <v>18</v>
      </c>
      <c r="C15" s="13"/>
      <c r="D15" s="13"/>
      <c r="E15" s="13" t="s">
        <v>19</v>
      </c>
      <c r="F15" s="13"/>
      <c r="G15" s="13"/>
      <c r="H15" s="13"/>
    </row>
    <row r="16" spans="2:10" ht="33.75" customHeight="1">
      <c r="B16" s="14" t="s">
        <v>20</v>
      </c>
      <c r="C16" s="15"/>
      <c r="D16" s="15"/>
      <c r="E16" s="13" t="s">
        <v>21</v>
      </c>
      <c r="F16" s="14"/>
      <c r="G16" s="14"/>
      <c r="H16" s="14"/>
      <c r="I16" s="14"/>
      <c r="J16" s="14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sheetProtection/>
  <mergeCells count="6">
    <mergeCell ref="B1:M1"/>
    <mergeCell ref="B2:M2"/>
    <mergeCell ref="B3:D3"/>
    <mergeCell ref="B6:D6"/>
    <mergeCell ref="B4:K4"/>
    <mergeCell ref="B5:M5"/>
  </mergeCells>
  <printOptions/>
  <pageMargins left="0.7" right="0.7" top="0.75" bottom="0.75" header="0" footer="0"/>
  <pageSetup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Serg</cp:lastModifiedBy>
  <cp:lastPrinted>2023-12-24T10:15:57Z</cp:lastPrinted>
  <dcterms:created xsi:type="dcterms:W3CDTF">2006-09-04T10:43:36Z</dcterms:created>
  <dcterms:modified xsi:type="dcterms:W3CDTF">2023-12-25T08:50:50Z</dcterms:modified>
  <cp:category/>
  <cp:version/>
  <cp:contentType/>
  <cp:contentStatus/>
</cp:coreProperties>
</file>